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180" windowHeight="8010" activeTab="0"/>
  </bookViews>
  <sheets>
    <sheet name="2022" sheetId="1" r:id="rId1"/>
  </sheets>
  <definedNames>
    <definedName name="_xlnm.Print_Area" localSheetId="0">'2022'!$A$1:$D$68</definedName>
  </definedNames>
  <calcPr fullCalcOnLoad="1"/>
</workbook>
</file>

<file path=xl/sharedStrings.xml><?xml version="1.0" encoding="utf-8"?>
<sst xmlns="http://schemas.openxmlformats.org/spreadsheetml/2006/main" count="98" uniqueCount="88">
  <si>
    <t>Другие общегосударственные вопросы</t>
  </si>
  <si>
    <t>Национальная экономика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</si>
  <si>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</si>
  <si>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</si>
  <si>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</si>
  <si>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</si>
  <si>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</si>
  <si>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</si>
  <si>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</si>
  <si>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ВСЕГО</t>
  </si>
  <si>
    <t>Сельское хозяйство и рыболовство</t>
  </si>
  <si>
    <t>Пенсионное обеспечение</t>
  </si>
  <si>
    <t>Общегосударственные вопросы</t>
  </si>
  <si>
    <t>Охрана семьи и детства</t>
  </si>
  <si>
    <t>Жилищно-коммунальное хозяйство</t>
  </si>
  <si>
    <t xml:space="preserve">Распределение  ассигнований </t>
  </si>
  <si>
    <t>по разделам и подразделам классификации расходов бюджета</t>
  </si>
  <si>
    <t>в функциональной структуре расходов</t>
  </si>
  <si>
    <t>Код</t>
  </si>
  <si>
    <t>Наименование разделов и подразделов</t>
  </si>
  <si>
    <t>в том числе:</t>
  </si>
  <si>
    <t>0100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</si>
  <si>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</si>
  <si>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</si>
  <si>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0400</t>
  </si>
  <si>
    <t>0405</t>
  </si>
  <si>
    <t>0700</t>
  </si>
  <si>
    <t>0701</t>
  </si>
  <si>
    <t>0702</t>
  </si>
  <si>
    <t>0709</t>
  </si>
  <si>
    <t>0800</t>
  </si>
  <si>
    <t>0801</t>
  </si>
  <si>
    <t>1000</t>
  </si>
  <si>
    <t>1001</t>
  </si>
  <si>
    <t>1100</t>
  </si>
  <si>
    <t>1101</t>
  </si>
  <si>
    <t>0500</t>
  </si>
  <si>
    <t>0103</t>
  </si>
  <si>
    <t>Функционирование  законодательных (представительных) органов государственной власти и  представительных органов муниципальных образований</t>
  </si>
  <si>
    <t>0106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</si>
  <si>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</si>
  <si>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0113</t>
  </si>
  <si>
    <t>0804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</si>
  <si>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</si>
  <si>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</si>
  <si>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</si>
  <si>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1105</t>
  </si>
  <si>
    <t>Другие вопросы в оласти  физической культуры и спорта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</si>
  <si>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</si>
  <si>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</si>
  <si>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</si>
  <si>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</si>
  <si>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0408</t>
  </si>
  <si>
    <t>Транспорт</t>
  </si>
  <si>
    <t>0300</t>
  </si>
  <si>
    <t>0309</t>
  </si>
  <si>
    <t>Национальная безопасность и правоохранительная деятельность</t>
  </si>
  <si>
    <t xml:space="preserve">Культура, кинематография </t>
  </si>
  <si>
    <t>Другие вопросы в области культуры, кинематографии</t>
  </si>
  <si>
    <t>0502</t>
  </si>
  <si>
    <t>к решению Совета</t>
  </si>
  <si>
    <t>Урупского муниципального района</t>
  </si>
  <si>
    <t>0409</t>
  </si>
  <si>
    <t>Дорожное хозяйство (дорожные фонды)</t>
  </si>
  <si>
    <t>0501</t>
  </si>
  <si>
    <t>Жилищное хозяйство</t>
  </si>
  <si>
    <t>Коммунальное  хозяйство</t>
  </si>
  <si>
    <t>(тыс. рублей)</t>
  </si>
  <si>
    <t>0412</t>
  </si>
  <si>
    <t>Другие вопросы в области национальной экономики</t>
  </si>
  <si>
    <t>Приложение 3</t>
  </si>
  <si>
    <t>0703</t>
  </si>
  <si>
    <t>Дополнительное образование детей</t>
  </si>
  <si>
    <t>0802</t>
  </si>
  <si>
    <t>Кинематография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</si>
  <si>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</si>
  <si>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</si>
  <si>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</si>
  <si>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 xml:space="preserve"> бюджета Урупского муниципального района  за 2022 год</t>
  </si>
  <si>
    <t>Кассовое исполнение за 2022 год</t>
  </si>
  <si>
    <t>0310</t>
  </si>
  <si>
    <t>Гражданская оборона</t>
  </si>
  <si>
    <t>Защита населения и территории от чрезвычайных ситуаций природного  и техногенного характера, пожарная безопасность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</si>
  <si>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</si>
  <si>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</si>
  <si>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</si>
  <si>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0603</t>
  </si>
  <si>
    <t>от 21.06.2023 № 12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</si>
</sst>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0000"/>
    <numFmt numFmtId="188" formatCode="0.0000"/>
  </numFmts>
  <fonts count="45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186" fontId="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87" fontId="7" fillId="0" borderId="10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86" fontId="7" fillId="0" borderId="12" xfId="0" applyNumberFormat="1" applyFont="1" applyFill="1" applyBorder="1" applyAlignment="1">
      <alignment horizontal="center" vertical="center"/>
    </xf>
    <xf numFmtId="180" fontId="7" fillId="0" borderId="13" xfId="0" applyNumberFormat="1" applyFont="1" applyFill="1" applyBorder="1" applyAlignment="1">
      <alignment horizontal="center" vertical="center"/>
    </xf>
    <xf numFmtId="186" fontId="8" fillId="0" borderId="14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87" fontId="7" fillId="0" borderId="14" xfId="0" applyNumberFormat="1" applyFont="1" applyFill="1" applyBorder="1" applyAlignment="1">
      <alignment horizontal="center" vertical="center"/>
    </xf>
    <xf numFmtId="187" fontId="8" fillId="0" borderId="15" xfId="0" applyNumberFormat="1" applyFont="1" applyBorder="1" applyAlignment="1">
      <alignment horizontal="center"/>
    </xf>
    <xf numFmtId="187" fontId="8" fillId="0" borderId="14" xfId="0" applyNumberFormat="1" applyFont="1" applyFill="1" applyBorder="1" applyAlignment="1">
      <alignment horizontal="center" vertical="center"/>
    </xf>
    <xf numFmtId="180" fontId="8" fillId="0" borderId="15" xfId="0" applyNumberFormat="1" applyFont="1" applyBorder="1" applyAlignment="1">
      <alignment horizontal="center"/>
    </xf>
    <xf numFmtId="187" fontId="8" fillId="0" borderId="14" xfId="0" applyNumberFormat="1" applyFont="1" applyFill="1" applyBorder="1" applyAlignment="1">
      <alignment horizontal="center"/>
    </xf>
    <xf numFmtId="187" fontId="8" fillId="0" borderId="14" xfId="0" applyNumberFormat="1" applyFont="1" applyFill="1" applyBorder="1" applyAlignment="1">
      <alignment horizontal="center" vertical="center" wrapText="1"/>
    </xf>
    <xf numFmtId="187" fontId="7" fillId="0" borderId="14" xfId="0" applyNumberFormat="1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/>
    </xf>
    <xf numFmtId="180" fontId="7" fillId="0" borderId="15" xfId="0" applyNumberFormat="1" applyFont="1" applyBorder="1" applyAlignment="1">
      <alignment horizontal="center"/>
    </xf>
    <xf numFmtId="180" fontId="8" fillId="0" borderId="15" xfId="0" applyNumberFormat="1" applyFont="1" applyBorder="1" applyAlignment="1">
      <alignment horizontal="center" vertical="center"/>
    </xf>
    <xf numFmtId="186" fontId="8" fillId="0" borderId="16" xfId="0" applyNumberFormat="1" applyFont="1" applyFill="1" applyBorder="1" applyAlignment="1">
      <alignment horizontal="center" vertical="center"/>
    </xf>
    <xf numFmtId="180" fontId="8" fillId="0" borderId="17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left" vertical="center"/>
    </xf>
    <xf numFmtId="187" fontId="6" fillId="0" borderId="18" xfId="0" applyNumberFormat="1" applyFont="1" applyFill="1" applyBorder="1" applyAlignment="1">
      <alignment horizontal="left" vertical="center"/>
    </xf>
    <xf numFmtId="187" fontId="6" fillId="0" borderId="15" xfId="0" applyNumberFormat="1" applyFont="1" applyFill="1" applyBorder="1" applyAlignment="1">
      <alignment horizontal="left" vertical="center"/>
    </xf>
    <xf numFmtId="186" fontId="8" fillId="0" borderId="18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86" fontId="7" fillId="0" borderId="27" xfId="0" applyNumberFormat="1" applyFont="1" applyFill="1" applyBorder="1" applyAlignment="1">
      <alignment horizontal="left" vertical="center"/>
    </xf>
    <xf numFmtId="186" fontId="7" fillId="0" borderId="18" xfId="0" applyNumberFormat="1" applyFont="1" applyFill="1" applyBorder="1" applyAlignment="1">
      <alignment horizontal="left" vertical="center" wrapText="1"/>
    </xf>
    <xf numFmtId="187" fontId="8" fillId="0" borderId="18" xfId="0" applyNumberFormat="1" applyFont="1" applyFill="1" applyBorder="1" applyAlignment="1">
      <alignment horizontal="left" vertical="center" wrapText="1"/>
    </xf>
    <xf numFmtId="186" fontId="6" fillId="0" borderId="14" xfId="0" applyNumberFormat="1" applyFont="1" applyFill="1" applyBorder="1" applyAlignment="1">
      <alignment horizontal="left" vertical="center"/>
    </xf>
    <xf numFmtId="186" fontId="6" fillId="0" borderId="18" xfId="0" applyNumberFormat="1" applyFont="1" applyFill="1" applyBorder="1" applyAlignment="1">
      <alignment horizontal="left" vertical="center"/>
    </xf>
    <xf numFmtId="186" fontId="6" fillId="0" borderId="15" xfId="0" applyNumberFormat="1" applyFont="1" applyFill="1" applyBorder="1" applyAlignment="1">
      <alignment horizontal="left" vertical="center"/>
    </xf>
    <xf numFmtId="187" fontId="7" fillId="0" borderId="18" xfId="0" applyNumberFormat="1" applyFont="1" applyFill="1" applyBorder="1" applyAlignment="1">
      <alignment horizontal="left" vertical="center" wrapText="1"/>
    </xf>
    <xf numFmtId="187" fontId="8" fillId="0" borderId="18" xfId="0" applyNumberFormat="1" applyFont="1" applyFill="1" applyBorder="1" applyAlignment="1">
      <alignment horizontal="left" vertical="center"/>
    </xf>
    <xf numFmtId="187" fontId="7" fillId="0" borderId="28" xfId="0" applyNumberFormat="1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 horizontal="left" vertical="center" wrapText="1"/>
    </xf>
    <xf numFmtId="187" fontId="8" fillId="0" borderId="18" xfId="0" applyNumberFormat="1" applyFont="1" applyFill="1" applyBorder="1" applyAlignment="1">
      <alignment horizontal="left" wrapText="1"/>
    </xf>
    <xf numFmtId="187" fontId="8" fillId="0" borderId="18" xfId="0" applyNumberFormat="1" applyFont="1" applyFill="1" applyBorder="1" applyAlignment="1">
      <alignment horizontal="left"/>
    </xf>
    <xf numFmtId="187" fontId="7" fillId="0" borderId="18" xfId="0" applyNumberFormat="1" applyFont="1" applyFill="1" applyBorder="1" applyAlignment="1">
      <alignment horizontal="left" vertical="center"/>
    </xf>
    <xf numFmtId="1" fontId="6" fillId="0" borderId="14" xfId="0" applyNumberFormat="1" applyFont="1" applyFill="1" applyBorder="1" applyAlignment="1">
      <alignment horizontal="left" vertical="center"/>
    </xf>
    <xf numFmtId="1" fontId="6" fillId="0" borderId="18" xfId="0" applyNumberFormat="1" applyFont="1" applyFill="1" applyBorder="1" applyAlignment="1">
      <alignment horizontal="left" vertical="center"/>
    </xf>
    <xf numFmtId="1" fontId="6" fillId="0" borderId="15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2"/>
  <sheetViews>
    <sheetView tabSelected="1" view="pageBreakPreview" zoomScaleSheetLayoutView="100" zoomScalePageLayoutView="0" workbookViewId="0" topLeftCell="A1">
      <selection activeCell="B16" sqref="B16:C16"/>
    </sheetView>
  </sheetViews>
  <sheetFormatPr defaultColWidth="9.00390625" defaultRowHeight="12.75"/>
  <cols>
    <col min="1" max="1" width="11.25390625" style="2" customWidth="1"/>
    <col min="2" max="2" width="67.875" style="3" customWidth="1"/>
    <col min="3" max="3" width="29.75390625" style="3" customWidth="1"/>
    <col min="4" max="4" width="18.125" style="0" customWidth="1"/>
  </cols>
  <sheetData>
    <row r="1" spans="1:4" ht="18.75">
      <c r="A1" s="6"/>
      <c r="B1" s="6"/>
      <c r="C1" s="13" t="s">
        <v>70</v>
      </c>
      <c r="D1" s="6"/>
    </row>
    <row r="2" spans="1:4" ht="18.75">
      <c r="A2" s="6"/>
      <c r="B2" s="6"/>
      <c r="C2" s="13" t="s">
        <v>60</v>
      </c>
      <c r="D2" s="6"/>
    </row>
    <row r="3" spans="1:4" ht="18.75">
      <c r="A3" s="6"/>
      <c r="B3" s="6"/>
      <c r="C3" s="13" t="s">
        <v>61</v>
      </c>
      <c r="D3" s="6"/>
    </row>
    <row r="4" spans="1:4" ht="18.75">
      <c r="A4" s="6"/>
      <c r="B4" s="6"/>
      <c r="C4" s="13" t="s">
        <v>87</v>
      </c>
      <c r="D4" s="6"/>
    </row>
    <row r="5" spans="1:4" ht="11.25" customHeight="1">
      <c r="A5" s="6"/>
      <c r="B5" s="6"/>
      <c r="C5" s="6"/>
      <c r="D5" s="6"/>
    </row>
    <row r="6" spans="1:4" s="1" customFormat="1" ht="18.75" customHeight="1">
      <c r="A6" s="47" t="s">
        <v>15</v>
      </c>
      <c r="B6" s="47"/>
      <c r="C6" s="47"/>
      <c r="D6" s="7"/>
    </row>
    <row r="7" spans="1:4" s="1" customFormat="1" ht="16.5" customHeight="1">
      <c r="A7" s="47" t="s">
        <v>78</v>
      </c>
      <c r="B7" s="47"/>
      <c r="C7" s="47"/>
      <c r="D7" s="7"/>
    </row>
    <row r="8" spans="1:4" s="1" customFormat="1" ht="14.25" customHeight="1">
      <c r="A8" s="47" t="s">
        <v>16</v>
      </c>
      <c r="B8" s="47"/>
      <c r="C8" s="47"/>
      <c r="D8" s="7"/>
    </row>
    <row r="9" spans="1:4" s="1" customFormat="1" ht="15.75" customHeight="1">
      <c r="A9" s="47" t="s">
        <v>17</v>
      </c>
      <c r="B9" s="47"/>
      <c r="C9" s="47"/>
      <c r="D9" s="7"/>
    </row>
    <row r="10" spans="1:4" s="1" customFormat="1" ht="16.5" customHeight="1" thickBot="1">
      <c r="A10" s="11"/>
      <c r="B10" s="6"/>
      <c r="C10" s="6"/>
      <c r="D10" s="10" t="s">
        <v>67</v>
      </c>
    </row>
    <row r="11" spans="1:4" ht="25.5" customHeight="1">
      <c r="A11" s="48" t="s">
        <v>18</v>
      </c>
      <c r="B11" s="52" t="s">
        <v>19</v>
      </c>
      <c r="C11" s="52"/>
      <c r="D11" s="50" t="s">
        <v>79</v>
      </c>
    </row>
    <row r="12" spans="1:4" ht="26.25" customHeight="1" thickBot="1">
      <c r="A12" s="49"/>
      <c r="B12" s="53"/>
      <c r="C12" s="53"/>
      <c r="D12" s="51"/>
    </row>
    <row r="13" spans="1:4" ht="14.25" customHeight="1" thickBot="1">
      <c r="A13" s="17">
        <v>1</v>
      </c>
      <c r="B13" s="45">
        <v>2</v>
      </c>
      <c r="C13" s="46"/>
      <c r="D13" s="18">
        <v>3</v>
      </c>
    </row>
    <row r="14" spans="1:4" ht="18.75">
      <c r="A14" s="19" t="s">
        <v>21</v>
      </c>
      <c r="B14" s="54" t="s">
        <v>12</v>
      </c>
      <c r="C14" s="54"/>
      <c r="D14" s="20">
        <f>SUM(D16:D19)</f>
        <v>40874.6</v>
      </c>
    </row>
    <row r="15" spans="1:4" ht="15.75">
      <c r="A15" s="57" t="s">
        <v>20</v>
      </c>
      <c r="B15" s="58"/>
      <c r="C15" s="58"/>
      <c r="D15" s="59"/>
    </row>
    <row r="16" spans="1:4" ht="53.25" customHeight="1">
      <c r="A16" s="21" t="s">
        <v>37</v>
      </c>
      <c r="B16" s="44" t="s">
        <v>38</v>
      </c>
      <c r="C16" s="44"/>
      <c r="D16" s="36">
        <v>2486.8</v>
      </c>
    </row>
    <row r="17" spans="1:4" ht="54.75" customHeight="1">
      <c r="A17" s="37" t="s">
        <v>22</v>
      </c>
      <c r="B17" s="44" t="s">
        <v>23</v>
      </c>
      <c r="C17" s="44"/>
      <c r="D17" s="38">
        <v>17836.5</v>
      </c>
    </row>
    <row r="18" spans="1:4" ht="38.25" customHeight="1">
      <c r="A18" s="37" t="s">
        <v>39</v>
      </c>
      <c r="B18" s="44" t="s">
        <v>40</v>
      </c>
      <c r="C18" s="44"/>
      <c r="D18" s="38">
        <v>9616.3</v>
      </c>
    </row>
    <row r="19" spans="1:4" ht="18.75">
      <c r="A19" s="37" t="s">
        <v>41</v>
      </c>
      <c r="B19" s="44" t="s">
        <v>0</v>
      </c>
      <c r="C19" s="44"/>
      <c r="D19" s="38">
        <v>10935</v>
      </c>
    </row>
    <row r="20" spans="1:4" ht="18.75">
      <c r="A20" s="22" t="s">
        <v>54</v>
      </c>
      <c r="B20" s="55" t="s">
        <v>56</v>
      </c>
      <c r="C20" s="55"/>
      <c r="D20" s="23">
        <f>D22+D23</f>
        <v>3025.4</v>
      </c>
    </row>
    <row r="21" spans="1:4" ht="15.75">
      <c r="A21" s="57" t="s">
        <v>20</v>
      </c>
      <c r="B21" s="58"/>
      <c r="C21" s="58"/>
      <c r="D21" s="59"/>
    </row>
    <row r="22" spans="1:4" ht="18.75" customHeight="1">
      <c r="A22" s="27" t="s">
        <v>55</v>
      </c>
      <c r="B22" s="56" t="s">
        <v>81</v>
      </c>
      <c r="C22" s="56"/>
      <c r="D22" s="24">
        <v>2685.9</v>
      </c>
    </row>
    <row r="23" spans="1:4" ht="36" customHeight="1">
      <c r="A23" s="27" t="s">
        <v>80</v>
      </c>
      <c r="B23" s="56" t="s">
        <v>82</v>
      </c>
      <c r="C23" s="56"/>
      <c r="D23" s="24">
        <v>339.5</v>
      </c>
    </row>
    <row r="24" spans="1:4" ht="18.75">
      <c r="A24" s="25" t="s">
        <v>24</v>
      </c>
      <c r="B24" s="60" t="s">
        <v>1</v>
      </c>
      <c r="C24" s="60"/>
      <c r="D24" s="23">
        <f>D26+D27+D28+D29</f>
        <v>24416.1</v>
      </c>
    </row>
    <row r="25" spans="1:4" ht="18.75">
      <c r="A25" s="41" t="s">
        <v>20</v>
      </c>
      <c r="B25" s="42"/>
      <c r="C25" s="42"/>
      <c r="D25" s="26"/>
    </row>
    <row r="26" spans="1:4" ht="18.75">
      <c r="A26" s="27" t="s">
        <v>25</v>
      </c>
      <c r="B26" s="61" t="s">
        <v>10</v>
      </c>
      <c r="C26" s="61"/>
      <c r="D26" s="28">
        <v>1960.1</v>
      </c>
    </row>
    <row r="27" spans="1:4" ht="18.75">
      <c r="A27" s="27" t="s">
        <v>52</v>
      </c>
      <c r="B27" s="61" t="s">
        <v>53</v>
      </c>
      <c r="C27" s="61"/>
      <c r="D27" s="28">
        <v>4691.2</v>
      </c>
    </row>
    <row r="28" spans="1:4" ht="18.75">
      <c r="A28" s="27" t="s">
        <v>62</v>
      </c>
      <c r="B28" s="61" t="s">
        <v>63</v>
      </c>
      <c r="C28" s="61"/>
      <c r="D28" s="28">
        <v>17265.3</v>
      </c>
    </row>
    <row r="29" spans="1:4" ht="18.75">
      <c r="A29" s="27" t="s">
        <v>68</v>
      </c>
      <c r="B29" s="61" t="s">
        <v>69</v>
      </c>
      <c r="C29" s="61"/>
      <c r="D29" s="28">
        <v>499.5</v>
      </c>
    </row>
    <row r="30" spans="1:4" ht="18.75">
      <c r="A30" s="25" t="s">
        <v>36</v>
      </c>
      <c r="B30" s="66" t="s">
        <v>14</v>
      </c>
      <c r="C30" s="66"/>
      <c r="D30" s="23">
        <f>D33+D32</f>
        <v>24277.5</v>
      </c>
    </row>
    <row r="31" spans="1:4" ht="15.75">
      <c r="A31" s="41" t="s">
        <v>20</v>
      </c>
      <c r="B31" s="42"/>
      <c r="C31" s="42"/>
      <c r="D31" s="43"/>
    </row>
    <row r="32" spans="1:4" ht="18.75">
      <c r="A32" s="27" t="s">
        <v>64</v>
      </c>
      <c r="B32" s="61" t="s">
        <v>65</v>
      </c>
      <c r="C32" s="61"/>
      <c r="D32" s="28">
        <v>2.8</v>
      </c>
    </row>
    <row r="33" spans="1:4" ht="18.75">
      <c r="A33" s="27" t="s">
        <v>59</v>
      </c>
      <c r="B33" s="56" t="s">
        <v>66</v>
      </c>
      <c r="C33" s="56"/>
      <c r="D33" s="28">
        <v>24274.7</v>
      </c>
    </row>
    <row r="34" spans="1:4" s="14" customFormat="1" ht="18.75">
      <c r="A34" s="39" t="s">
        <v>85</v>
      </c>
      <c r="B34" s="66" t="s">
        <v>83</v>
      </c>
      <c r="C34" s="66"/>
      <c r="D34" s="23">
        <f>D36</f>
        <v>15</v>
      </c>
    </row>
    <row r="35" spans="1:4" ht="15.75">
      <c r="A35" s="41" t="s">
        <v>20</v>
      </c>
      <c r="B35" s="42"/>
      <c r="C35" s="42"/>
      <c r="D35" s="43"/>
    </row>
    <row r="36" spans="1:4" ht="18.75">
      <c r="A36" s="40" t="s">
        <v>86</v>
      </c>
      <c r="B36" s="61" t="s">
        <v>84</v>
      </c>
      <c r="C36" s="61"/>
      <c r="D36" s="28">
        <v>15</v>
      </c>
    </row>
    <row r="37" spans="1:4" ht="18.75">
      <c r="A37" s="25" t="s">
        <v>26</v>
      </c>
      <c r="B37" s="60" t="s">
        <v>2</v>
      </c>
      <c r="C37" s="60"/>
      <c r="D37" s="23">
        <f>D39+D40+D41+D42</f>
        <v>353761.8</v>
      </c>
    </row>
    <row r="38" spans="1:4" ht="15.75">
      <c r="A38" s="57" t="s">
        <v>20</v>
      </c>
      <c r="B38" s="58"/>
      <c r="C38" s="58"/>
      <c r="D38" s="59"/>
    </row>
    <row r="39" spans="1:4" ht="18.75">
      <c r="A39" s="27" t="s">
        <v>27</v>
      </c>
      <c r="B39" s="56" t="s">
        <v>3</v>
      </c>
      <c r="C39" s="56"/>
      <c r="D39" s="28">
        <v>94730.4</v>
      </c>
    </row>
    <row r="40" spans="1:4" ht="18.75">
      <c r="A40" s="27" t="s">
        <v>28</v>
      </c>
      <c r="B40" s="61" t="s">
        <v>4</v>
      </c>
      <c r="C40" s="61"/>
      <c r="D40" s="28">
        <v>223082.4</v>
      </c>
    </row>
    <row r="41" spans="1:4" ht="18.75">
      <c r="A41" s="27" t="s">
        <v>71</v>
      </c>
      <c r="B41" s="61" t="s">
        <v>72</v>
      </c>
      <c r="C41" s="61"/>
      <c r="D41" s="28">
        <v>28451.3</v>
      </c>
    </row>
    <row r="42" spans="1:4" ht="18.75">
      <c r="A42" s="29" t="s">
        <v>29</v>
      </c>
      <c r="B42" s="64" t="s">
        <v>5</v>
      </c>
      <c r="C42" s="64"/>
      <c r="D42" s="28">
        <v>7497.7</v>
      </c>
    </row>
    <row r="43" spans="1:4" ht="18.75">
      <c r="A43" s="25" t="s">
        <v>30</v>
      </c>
      <c r="B43" s="60" t="s">
        <v>57</v>
      </c>
      <c r="C43" s="60"/>
      <c r="D43" s="23">
        <f>SUM(D45:D47)</f>
        <v>14652.5</v>
      </c>
    </row>
    <row r="44" spans="1:4" ht="15.75">
      <c r="A44" s="41" t="s">
        <v>20</v>
      </c>
      <c r="B44" s="42"/>
      <c r="C44" s="42"/>
      <c r="D44" s="43"/>
    </row>
    <row r="45" spans="1:4" ht="18.75">
      <c r="A45" s="27" t="s">
        <v>31</v>
      </c>
      <c r="B45" s="61" t="s">
        <v>6</v>
      </c>
      <c r="C45" s="61"/>
      <c r="D45" s="28">
        <v>10398.5</v>
      </c>
    </row>
    <row r="46" spans="1:4" ht="18.75">
      <c r="A46" s="27" t="s">
        <v>73</v>
      </c>
      <c r="B46" s="61" t="s">
        <v>74</v>
      </c>
      <c r="C46" s="61"/>
      <c r="D46" s="28">
        <v>1032.1</v>
      </c>
    </row>
    <row r="47" spans="1:4" ht="18.75">
      <c r="A47" s="30" t="s">
        <v>42</v>
      </c>
      <c r="B47" s="56" t="s">
        <v>58</v>
      </c>
      <c r="C47" s="56"/>
      <c r="D47" s="28">
        <v>3221.9</v>
      </c>
    </row>
    <row r="48" spans="1:4" ht="18.75">
      <c r="A48" s="31" t="s">
        <v>32</v>
      </c>
      <c r="B48" s="60" t="s">
        <v>7</v>
      </c>
      <c r="C48" s="60"/>
      <c r="D48" s="23">
        <f>D50+D51+D52+D53</f>
        <v>204624.9</v>
      </c>
    </row>
    <row r="49" spans="1:4" ht="15.75">
      <c r="A49" s="41" t="s">
        <v>20</v>
      </c>
      <c r="B49" s="42"/>
      <c r="C49" s="42"/>
      <c r="D49" s="43"/>
    </row>
    <row r="50" spans="1:4" ht="18.75">
      <c r="A50" s="32" t="s">
        <v>33</v>
      </c>
      <c r="B50" s="61" t="s">
        <v>11</v>
      </c>
      <c r="C50" s="61"/>
      <c r="D50" s="28">
        <v>3491.9</v>
      </c>
    </row>
    <row r="51" spans="1:4" ht="18.75">
      <c r="A51" s="33">
        <v>1003</v>
      </c>
      <c r="B51" s="65" t="s">
        <v>8</v>
      </c>
      <c r="C51" s="65"/>
      <c r="D51" s="28">
        <v>50248.5</v>
      </c>
    </row>
    <row r="52" spans="1:4" ht="18.75">
      <c r="A52" s="32">
        <v>1004</v>
      </c>
      <c r="B52" s="64" t="s">
        <v>13</v>
      </c>
      <c r="C52" s="64"/>
      <c r="D52" s="28">
        <v>126463.7</v>
      </c>
    </row>
    <row r="53" spans="1:4" ht="18.75">
      <c r="A53" s="32">
        <v>1006</v>
      </c>
      <c r="B53" s="64" t="s">
        <v>43</v>
      </c>
      <c r="C53" s="64"/>
      <c r="D53" s="28">
        <v>24420.8</v>
      </c>
    </row>
    <row r="54" spans="1:4" ht="18.75">
      <c r="A54" s="31" t="s">
        <v>34</v>
      </c>
      <c r="B54" s="60" t="s">
        <v>44</v>
      </c>
      <c r="C54" s="60"/>
      <c r="D54" s="23">
        <f>D56+D57</f>
        <v>2369.4</v>
      </c>
    </row>
    <row r="55" spans="1:4" s="12" customFormat="1" ht="15.75">
      <c r="A55" s="41" t="s">
        <v>20</v>
      </c>
      <c r="B55" s="42"/>
      <c r="C55" s="42"/>
      <c r="D55" s="43"/>
    </row>
    <row r="56" spans="1:4" ht="18.75">
      <c r="A56" s="27" t="s">
        <v>35</v>
      </c>
      <c r="B56" s="56" t="s">
        <v>45</v>
      </c>
      <c r="C56" s="56"/>
      <c r="D56" s="28">
        <v>2000</v>
      </c>
    </row>
    <row r="57" spans="1:4" ht="18.75">
      <c r="A57" s="27" t="s">
        <v>46</v>
      </c>
      <c r="B57" s="56" t="s">
        <v>47</v>
      </c>
      <c r="C57" s="56"/>
      <c r="D57" s="28">
        <v>369.4</v>
      </c>
    </row>
    <row r="58" spans="1:4" s="14" customFormat="1" ht="18.75">
      <c r="A58" s="34">
        <v>1200</v>
      </c>
      <c r="B58" s="63" t="s">
        <v>75</v>
      </c>
      <c r="C58" s="63"/>
      <c r="D58" s="35">
        <f>D60+D61</f>
        <v>1032</v>
      </c>
    </row>
    <row r="59" spans="1:4" s="14" customFormat="1" ht="15.75">
      <c r="A59" s="67" t="s">
        <v>20</v>
      </c>
      <c r="B59" s="68"/>
      <c r="C59" s="68"/>
      <c r="D59" s="69"/>
    </row>
    <row r="60" spans="1:4" ht="18.75">
      <c r="A60" s="32">
        <v>1202</v>
      </c>
      <c r="B60" s="56" t="s">
        <v>76</v>
      </c>
      <c r="C60" s="56"/>
      <c r="D60" s="28">
        <v>886.3</v>
      </c>
    </row>
    <row r="61" spans="1:4" ht="18.75">
      <c r="A61" s="32">
        <v>1204</v>
      </c>
      <c r="B61" s="56" t="s">
        <v>77</v>
      </c>
      <c r="C61" s="56"/>
      <c r="D61" s="28">
        <v>145.7</v>
      </c>
    </row>
    <row r="62" spans="1:4" ht="18.75">
      <c r="A62" s="25" t="s">
        <v>48</v>
      </c>
      <c r="B62" s="60" t="s">
        <v>49</v>
      </c>
      <c r="C62" s="60"/>
      <c r="D62" s="23">
        <f>D64</f>
        <v>32156</v>
      </c>
    </row>
    <row r="63" spans="1:4" ht="15.75">
      <c r="A63" s="41" t="s">
        <v>20</v>
      </c>
      <c r="B63" s="42"/>
      <c r="C63" s="42"/>
      <c r="D63" s="43"/>
    </row>
    <row r="64" spans="1:4" ht="34.5" customHeight="1" thickBot="1">
      <c r="A64" s="27" t="s">
        <v>50</v>
      </c>
      <c r="B64" s="56" t="s">
        <v>51</v>
      </c>
      <c r="C64" s="56"/>
      <c r="D64" s="36">
        <v>32156</v>
      </c>
    </row>
    <row r="65" spans="1:4" ht="19.5" thickBot="1">
      <c r="A65" s="15"/>
      <c r="B65" s="62" t="s">
        <v>9</v>
      </c>
      <c r="C65" s="62"/>
      <c r="D65" s="16">
        <f>D14+D20+D24+D30+D34+D37+D43+D48+D54+D58+D62</f>
        <v>701205.2000000001</v>
      </c>
    </row>
    <row r="66" spans="1:4" ht="15.75">
      <c r="A66" s="8"/>
      <c r="B66" s="8"/>
      <c r="C66" s="8"/>
      <c r="D66" s="6"/>
    </row>
    <row r="67" spans="1:4" ht="15.75">
      <c r="A67" s="8"/>
      <c r="B67" s="8"/>
      <c r="C67" s="8"/>
      <c r="D67" s="9"/>
    </row>
    <row r="68" spans="1:4" ht="15.75">
      <c r="A68" s="8"/>
      <c r="B68" s="8"/>
      <c r="C68" s="8"/>
      <c r="D68" s="6"/>
    </row>
    <row r="69" spans="1:4" ht="15.75">
      <c r="A69" s="8"/>
      <c r="B69" s="8"/>
      <c r="C69" s="8"/>
      <c r="D69" s="6"/>
    </row>
    <row r="70" spans="1:4" ht="15.75">
      <c r="A70" s="8"/>
      <c r="B70" s="8"/>
      <c r="C70" s="8"/>
      <c r="D70" s="6"/>
    </row>
    <row r="71" spans="1:4" ht="15.75">
      <c r="A71" s="8"/>
      <c r="B71" s="8"/>
      <c r="C71" s="8"/>
      <c r="D71" s="6"/>
    </row>
    <row r="72" spans="1:4" ht="15.75">
      <c r="A72" s="8"/>
      <c r="B72" s="8"/>
      <c r="C72" s="8"/>
      <c r="D72" s="6"/>
    </row>
    <row r="73" spans="1:4" ht="15.75">
      <c r="A73" s="8"/>
      <c r="B73" s="8"/>
      <c r="C73" s="8"/>
      <c r="D73" s="6"/>
    </row>
    <row r="74" spans="1:4" ht="15.75">
      <c r="A74" s="8"/>
      <c r="B74" s="8"/>
      <c r="C74" s="8"/>
      <c r="D74" s="6"/>
    </row>
    <row r="75" spans="1:4" ht="15.75">
      <c r="A75" s="8"/>
      <c r="B75" s="8"/>
      <c r="C75" s="8"/>
      <c r="D75" s="6"/>
    </row>
    <row r="76" spans="1:4" ht="15.75">
      <c r="A76" s="8"/>
      <c r="B76" s="8"/>
      <c r="C76" s="8"/>
      <c r="D76" s="6"/>
    </row>
    <row r="77" spans="1:4" ht="15.75">
      <c r="A77" s="8"/>
      <c r="B77" s="8"/>
      <c r="C77" s="8"/>
      <c r="D77" s="6"/>
    </row>
    <row r="78" spans="1:4" ht="15.75">
      <c r="A78" s="8"/>
      <c r="B78" s="8"/>
      <c r="C78" s="8"/>
      <c r="D78" s="6"/>
    </row>
    <row r="79" spans="1:4" ht="15.75">
      <c r="A79" s="8"/>
      <c r="B79" s="8"/>
      <c r="C79" s="8"/>
      <c r="D79" s="6"/>
    </row>
    <row r="80" spans="1:4" ht="15.75">
      <c r="A80" s="8"/>
      <c r="B80" s="8"/>
      <c r="C80" s="8"/>
      <c r="D80" s="6"/>
    </row>
    <row r="81" spans="1:4" ht="15.75">
      <c r="A81" s="8"/>
      <c r="B81" s="8"/>
      <c r="C81" s="8"/>
      <c r="D81" s="6"/>
    </row>
    <row r="82" spans="1:4" ht="15.75">
      <c r="A82" s="8"/>
      <c r="B82" s="8"/>
      <c r="C82" s="8"/>
      <c r="D82" s="6"/>
    </row>
    <row r="83" spans="1:4" ht="15.75">
      <c r="A83" s="8"/>
      <c r="B83" s="8"/>
      <c r="C83" s="8"/>
      <c r="D83" s="6"/>
    </row>
    <row r="84" spans="1:4" ht="15.75">
      <c r="A84" s="8"/>
      <c r="B84" s="8"/>
      <c r="C84" s="8"/>
      <c r="D84" s="6"/>
    </row>
    <row r="85" spans="1:4" ht="15.75">
      <c r="A85" s="8"/>
      <c r="B85" s="8"/>
      <c r="C85" s="8"/>
      <c r="D85" s="6"/>
    </row>
    <row r="86" spans="1:4" ht="15.75">
      <c r="A86" s="8"/>
      <c r="B86" s="8"/>
      <c r="C86" s="8"/>
      <c r="D86" s="6"/>
    </row>
    <row r="87" spans="1:4" ht="15.75">
      <c r="A87" s="8"/>
      <c r="B87" s="8"/>
      <c r="C87" s="8"/>
      <c r="D87" s="6"/>
    </row>
    <row r="88" spans="1:4" ht="15.75">
      <c r="A88" s="8"/>
      <c r="B88" s="8"/>
      <c r="C88" s="8"/>
      <c r="D88" s="6"/>
    </row>
    <row r="89" spans="1:4" ht="15.75">
      <c r="A89" s="8"/>
      <c r="B89" s="8"/>
      <c r="C89" s="8"/>
      <c r="D89" s="6"/>
    </row>
    <row r="90" spans="1:4" ht="15.75">
      <c r="A90" s="8"/>
      <c r="B90" s="8"/>
      <c r="C90" s="8"/>
      <c r="D90" s="6"/>
    </row>
    <row r="91" spans="1:4" ht="15.75">
      <c r="A91" s="8"/>
      <c r="B91" s="8"/>
      <c r="C91" s="8"/>
      <c r="D91" s="6"/>
    </row>
    <row r="92" spans="1:4" ht="15.75">
      <c r="A92" s="8"/>
      <c r="B92" s="8"/>
      <c r="C92" s="8"/>
      <c r="D92" s="6"/>
    </row>
    <row r="93" spans="1:4" ht="15.75">
      <c r="A93" s="8"/>
      <c r="B93" s="8"/>
      <c r="C93" s="8"/>
      <c r="D93" s="6"/>
    </row>
    <row r="94" spans="1:4" ht="15.75">
      <c r="A94" s="8"/>
      <c r="B94" s="8"/>
      <c r="C94" s="8"/>
      <c r="D94" s="6"/>
    </row>
    <row r="95" spans="1:4" ht="15.75">
      <c r="A95" s="8"/>
      <c r="B95" s="8"/>
      <c r="C95" s="8"/>
      <c r="D95" s="6"/>
    </row>
    <row r="96" spans="1:4" ht="15.75">
      <c r="A96" s="8"/>
      <c r="B96" s="8"/>
      <c r="C96" s="8"/>
      <c r="D96" s="6"/>
    </row>
    <row r="97" spans="1:4" ht="15.75">
      <c r="A97" s="8"/>
      <c r="B97" s="8"/>
      <c r="C97" s="8"/>
      <c r="D97" s="6"/>
    </row>
    <row r="98" spans="1:4" ht="15.75">
      <c r="A98" s="8"/>
      <c r="B98" s="8"/>
      <c r="C98" s="8"/>
      <c r="D98" s="6"/>
    </row>
    <row r="99" spans="1:4" ht="15.75">
      <c r="A99" s="8"/>
      <c r="B99" s="8"/>
      <c r="C99" s="8"/>
      <c r="D99" s="6"/>
    </row>
    <row r="100" spans="1:4" ht="15.75">
      <c r="A100" s="8"/>
      <c r="B100" s="8"/>
      <c r="C100" s="8"/>
      <c r="D100" s="6"/>
    </row>
    <row r="101" spans="1:4" ht="15.75">
      <c r="A101" s="8"/>
      <c r="B101" s="8"/>
      <c r="C101" s="8"/>
      <c r="D101" s="6"/>
    </row>
    <row r="102" spans="1:4" ht="15.75">
      <c r="A102" s="8"/>
      <c r="B102" s="8"/>
      <c r="C102" s="8"/>
      <c r="D102" s="6"/>
    </row>
    <row r="103" spans="1:4" ht="15.75">
      <c r="A103" s="8"/>
      <c r="B103" s="8"/>
      <c r="C103" s="8"/>
      <c r="D103" s="6"/>
    </row>
    <row r="104" spans="1:4" ht="15.75">
      <c r="A104" s="8"/>
      <c r="B104" s="8"/>
      <c r="C104" s="8"/>
      <c r="D104" s="6"/>
    </row>
    <row r="105" spans="1:4" ht="15.75">
      <c r="A105" s="8"/>
      <c r="B105" s="8"/>
      <c r="C105" s="8"/>
      <c r="D105" s="6"/>
    </row>
    <row r="106" spans="1:4" ht="15.75">
      <c r="A106" s="8"/>
      <c r="B106" s="8"/>
      <c r="C106" s="8"/>
      <c r="D106" s="6"/>
    </row>
    <row r="107" spans="1:4" ht="15.75">
      <c r="A107" s="8"/>
      <c r="B107" s="8"/>
      <c r="C107" s="8"/>
      <c r="D107" s="6"/>
    </row>
    <row r="108" spans="1:4" ht="15.75">
      <c r="A108" s="8"/>
      <c r="B108" s="8"/>
      <c r="C108" s="8"/>
      <c r="D108" s="6"/>
    </row>
    <row r="109" spans="1:4" ht="15.75">
      <c r="A109" s="8"/>
      <c r="B109" s="8"/>
      <c r="C109" s="8"/>
      <c r="D109" s="6"/>
    </row>
    <row r="110" spans="1:4" ht="15.75">
      <c r="A110" s="8"/>
      <c r="B110" s="8"/>
      <c r="C110" s="8"/>
      <c r="D110" s="6"/>
    </row>
    <row r="111" spans="1:4" ht="15.75">
      <c r="A111" s="8"/>
      <c r="B111" s="8"/>
      <c r="C111" s="8"/>
      <c r="D111" s="6"/>
    </row>
    <row r="112" spans="1:4" ht="15.75">
      <c r="A112" s="8"/>
      <c r="B112" s="8"/>
      <c r="C112" s="8"/>
      <c r="D112" s="6"/>
    </row>
    <row r="113" spans="1:4" ht="15.75">
      <c r="A113" s="8"/>
      <c r="B113" s="8"/>
      <c r="C113" s="8"/>
      <c r="D113" s="6"/>
    </row>
    <row r="114" spans="1:4" ht="15.75">
      <c r="A114" s="8"/>
      <c r="B114" s="8"/>
      <c r="C114" s="8"/>
      <c r="D114" s="6"/>
    </row>
    <row r="115" spans="1:4" ht="15.75">
      <c r="A115" s="8"/>
      <c r="B115" s="8"/>
      <c r="C115" s="8"/>
      <c r="D115" s="6"/>
    </row>
    <row r="116" spans="1:4" ht="15.75">
      <c r="A116" s="8"/>
      <c r="B116" s="8"/>
      <c r="C116" s="8"/>
      <c r="D116" s="6"/>
    </row>
    <row r="117" spans="1:4" ht="15.75">
      <c r="A117" s="8"/>
      <c r="B117" s="8"/>
      <c r="C117" s="8"/>
      <c r="D117" s="6"/>
    </row>
    <row r="118" spans="1:4" ht="15.75">
      <c r="A118" s="8"/>
      <c r="B118" s="8"/>
      <c r="C118" s="8"/>
      <c r="D118" s="6"/>
    </row>
    <row r="119" spans="1:4" ht="15.75">
      <c r="A119" s="8"/>
      <c r="B119" s="8"/>
      <c r="C119" s="8"/>
      <c r="D119" s="6"/>
    </row>
    <row r="120" spans="1:4" ht="15.75">
      <c r="A120" s="8"/>
      <c r="B120" s="8"/>
      <c r="C120" s="8"/>
      <c r="D120" s="6"/>
    </row>
    <row r="121" spans="1:4" ht="15.75">
      <c r="A121" s="8"/>
      <c r="B121" s="8"/>
      <c r="C121" s="8"/>
      <c r="D121" s="6"/>
    </row>
    <row r="122" spans="1:4" ht="15.75">
      <c r="A122" s="8"/>
      <c r="B122" s="8"/>
      <c r="C122" s="8"/>
      <c r="D122" s="6"/>
    </row>
    <row r="123" spans="1:4" ht="15.75">
      <c r="A123" s="8"/>
      <c r="B123" s="8"/>
      <c r="C123" s="8"/>
      <c r="D123" s="6"/>
    </row>
    <row r="124" spans="1:4" ht="15.75">
      <c r="A124" s="8"/>
      <c r="B124" s="8"/>
      <c r="C124" s="8"/>
      <c r="D124" s="6"/>
    </row>
    <row r="125" spans="1:4" ht="15.75">
      <c r="A125" s="8"/>
      <c r="B125" s="8"/>
      <c r="C125" s="8"/>
      <c r="D125" s="6"/>
    </row>
    <row r="126" spans="1:4" ht="15.75">
      <c r="A126" s="8"/>
      <c r="B126" s="8"/>
      <c r="C126" s="8"/>
      <c r="D126" s="6"/>
    </row>
    <row r="127" spans="1:4" ht="15.75">
      <c r="A127" s="8"/>
      <c r="B127" s="8"/>
      <c r="C127" s="8"/>
      <c r="D127" s="6"/>
    </row>
    <row r="128" spans="1:4" ht="15.75">
      <c r="A128" s="8"/>
      <c r="B128" s="8"/>
      <c r="C128" s="8"/>
      <c r="D128" s="6"/>
    </row>
    <row r="129" spans="1:4" ht="15.75">
      <c r="A129" s="8"/>
      <c r="B129" s="8"/>
      <c r="C129" s="8"/>
      <c r="D129" s="6"/>
    </row>
    <row r="130" spans="1:4" ht="15.75">
      <c r="A130" s="8"/>
      <c r="B130" s="8"/>
      <c r="C130" s="8"/>
      <c r="D130" s="6"/>
    </row>
    <row r="131" spans="1:4" ht="15.75">
      <c r="A131" s="8"/>
      <c r="B131" s="8"/>
      <c r="C131" s="8"/>
      <c r="D131" s="6"/>
    </row>
    <row r="132" spans="1:4" ht="15.75">
      <c r="A132" s="8"/>
      <c r="B132" s="8"/>
      <c r="C132" s="8"/>
      <c r="D132" s="6"/>
    </row>
    <row r="133" spans="1:4" ht="15.75">
      <c r="A133" s="8"/>
      <c r="B133" s="8"/>
      <c r="C133" s="8"/>
      <c r="D133" s="6"/>
    </row>
    <row r="134" spans="1:4" ht="15.75">
      <c r="A134" s="8"/>
      <c r="B134" s="8"/>
      <c r="C134" s="8"/>
      <c r="D134" s="6"/>
    </row>
    <row r="135" spans="1:4" ht="15.75">
      <c r="A135" s="8"/>
      <c r="B135" s="8"/>
      <c r="C135" s="8"/>
      <c r="D135" s="6"/>
    </row>
    <row r="136" spans="1:4" ht="15.75">
      <c r="A136" s="8"/>
      <c r="B136" s="8"/>
      <c r="C136" s="8"/>
      <c r="D136" s="6"/>
    </row>
    <row r="137" spans="1:4" ht="15.75">
      <c r="A137" s="8"/>
      <c r="B137" s="8"/>
      <c r="C137" s="8"/>
      <c r="D137" s="6"/>
    </row>
    <row r="138" spans="1:4" ht="15.75">
      <c r="A138" s="8"/>
      <c r="B138" s="8"/>
      <c r="C138" s="8"/>
      <c r="D138" s="6"/>
    </row>
    <row r="139" spans="1:4" ht="15.75">
      <c r="A139" s="8"/>
      <c r="B139" s="8"/>
      <c r="C139" s="8"/>
      <c r="D139" s="6"/>
    </row>
    <row r="140" spans="1:4" ht="15.75">
      <c r="A140" s="8"/>
      <c r="B140" s="8"/>
      <c r="C140" s="8"/>
      <c r="D140" s="6"/>
    </row>
    <row r="141" spans="1:4" ht="15.75">
      <c r="A141" s="8"/>
      <c r="B141" s="8"/>
      <c r="C141" s="8"/>
      <c r="D141" s="6"/>
    </row>
    <row r="142" spans="1:4" ht="15.75">
      <c r="A142" s="8"/>
      <c r="B142" s="8"/>
      <c r="C142" s="8"/>
      <c r="D142" s="6"/>
    </row>
    <row r="143" spans="1:4" ht="15.75">
      <c r="A143" s="8"/>
      <c r="B143" s="8"/>
      <c r="C143" s="8"/>
      <c r="D143" s="6"/>
    </row>
    <row r="144" spans="1:4" ht="15.75">
      <c r="A144" s="8"/>
      <c r="B144" s="8"/>
      <c r="C144" s="8"/>
      <c r="D144" s="6"/>
    </row>
    <row r="145" spans="1:4" ht="15.75">
      <c r="A145" s="8"/>
      <c r="B145" s="8"/>
      <c r="C145" s="8"/>
      <c r="D145" s="6"/>
    </row>
    <row r="146" spans="1:4" ht="15.75">
      <c r="A146" s="8"/>
      <c r="B146" s="8"/>
      <c r="C146" s="8"/>
      <c r="D146" s="6"/>
    </row>
    <row r="147" spans="1:4" ht="15.75">
      <c r="A147" s="8"/>
      <c r="B147" s="8"/>
      <c r="C147" s="8"/>
      <c r="D147" s="6"/>
    </row>
    <row r="148" spans="1:4" ht="15.75">
      <c r="A148" s="8"/>
      <c r="B148" s="8"/>
      <c r="C148" s="8"/>
      <c r="D148" s="6"/>
    </row>
    <row r="149" spans="1:4" ht="15.75">
      <c r="A149" s="8"/>
      <c r="B149" s="8"/>
      <c r="C149" s="8"/>
      <c r="D149" s="6"/>
    </row>
    <row r="150" spans="1:4" ht="15.75">
      <c r="A150" s="8"/>
      <c r="B150" s="8"/>
      <c r="C150" s="8"/>
      <c r="D150" s="6"/>
    </row>
    <row r="151" spans="1:4" ht="15.75">
      <c r="A151" s="8"/>
      <c r="B151" s="8"/>
      <c r="C151" s="8"/>
      <c r="D151" s="6"/>
    </row>
    <row r="152" spans="1:4" ht="15.75">
      <c r="A152" s="8"/>
      <c r="B152" s="8"/>
      <c r="C152" s="8"/>
      <c r="D152" s="6"/>
    </row>
    <row r="153" spans="1:4" ht="15.75">
      <c r="A153" s="8"/>
      <c r="B153" s="8"/>
      <c r="C153" s="8"/>
      <c r="D153" s="6"/>
    </row>
    <row r="154" spans="1:4" ht="15.75">
      <c r="A154" s="8"/>
      <c r="B154" s="8"/>
      <c r="C154" s="8"/>
      <c r="D154" s="6"/>
    </row>
    <row r="155" spans="1:4" ht="15.75">
      <c r="A155" s="8"/>
      <c r="B155" s="8"/>
      <c r="C155" s="8"/>
      <c r="D155" s="6"/>
    </row>
    <row r="156" spans="1:4" ht="15.75">
      <c r="A156" s="8"/>
      <c r="B156" s="8"/>
      <c r="C156" s="8"/>
      <c r="D156" s="6"/>
    </row>
    <row r="157" spans="1:4" ht="15.75">
      <c r="A157" s="8"/>
      <c r="B157" s="8"/>
      <c r="C157" s="8"/>
      <c r="D157" s="6"/>
    </row>
    <row r="158" spans="1:4" ht="15.75">
      <c r="A158" s="8"/>
      <c r="B158" s="8"/>
      <c r="C158" s="8"/>
      <c r="D158" s="6"/>
    </row>
    <row r="159" spans="1:4" ht="15.75">
      <c r="A159" s="8"/>
      <c r="B159" s="8"/>
      <c r="C159" s="8"/>
      <c r="D159" s="6"/>
    </row>
    <row r="160" spans="1:4" ht="15.75">
      <c r="A160" s="8"/>
      <c r="B160" s="8"/>
      <c r="C160" s="8"/>
      <c r="D160" s="6"/>
    </row>
    <row r="161" spans="1:4" ht="15.75">
      <c r="A161" s="8"/>
      <c r="B161" s="8"/>
      <c r="C161" s="8"/>
      <c r="D161" s="6"/>
    </row>
    <row r="162" spans="1:4" ht="15.75">
      <c r="A162" s="8"/>
      <c r="B162" s="8"/>
      <c r="C162" s="8"/>
      <c r="D162" s="6"/>
    </row>
    <row r="163" spans="1:4" ht="15.75">
      <c r="A163" s="8"/>
      <c r="B163" s="8"/>
      <c r="C163" s="8"/>
      <c r="D163" s="6"/>
    </row>
    <row r="164" spans="1:4" ht="15.75">
      <c r="A164" s="8"/>
      <c r="B164" s="8"/>
      <c r="C164" s="8"/>
      <c r="D164" s="6"/>
    </row>
    <row r="165" spans="1:4" ht="15.75">
      <c r="A165" s="8"/>
      <c r="B165" s="8"/>
      <c r="C165" s="8"/>
      <c r="D165" s="6"/>
    </row>
    <row r="166" spans="1:4" ht="15.75">
      <c r="A166" s="8"/>
      <c r="B166" s="8"/>
      <c r="C166" s="8"/>
      <c r="D166" s="6"/>
    </row>
    <row r="167" spans="1:4" ht="15.75">
      <c r="A167" s="8"/>
      <c r="B167" s="8"/>
      <c r="C167" s="8"/>
      <c r="D167" s="6"/>
    </row>
    <row r="168" spans="1:4" ht="15.75">
      <c r="A168" s="8"/>
      <c r="B168" s="8"/>
      <c r="C168" s="8"/>
      <c r="D168" s="6"/>
    </row>
    <row r="169" spans="1:4" ht="15.75">
      <c r="A169" s="8"/>
      <c r="B169" s="8"/>
      <c r="C169" s="8"/>
      <c r="D169" s="6"/>
    </row>
    <row r="170" spans="1:4" ht="15.75">
      <c r="A170" s="8"/>
      <c r="B170" s="8"/>
      <c r="C170" s="8"/>
      <c r="D170" s="6"/>
    </row>
    <row r="171" spans="1:4" ht="15.75">
      <c r="A171" s="8"/>
      <c r="B171" s="8"/>
      <c r="C171" s="8"/>
      <c r="D171" s="6"/>
    </row>
    <row r="172" spans="1:4" ht="15.75">
      <c r="A172" s="8"/>
      <c r="B172" s="8"/>
      <c r="C172" s="8"/>
      <c r="D172" s="6"/>
    </row>
    <row r="173" spans="1:4" ht="15.75">
      <c r="A173" s="8"/>
      <c r="B173" s="8"/>
      <c r="C173" s="8"/>
      <c r="D173" s="6"/>
    </row>
    <row r="174" spans="1:4" ht="15.75">
      <c r="A174" s="8"/>
      <c r="B174" s="8"/>
      <c r="C174" s="8"/>
      <c r="D174" s="6"/>
    </row>
    <row r="175" spans="1:4" ht="15.75">
      <c r="A175" s="8"/>
      <c r="B175" s="8"/>
      <c r="C175" s="8"/>
      <c r="D175" s="6"/>
    </row>
    <row r="176" spans="1:4" ht="15.75">
      <c r="A176" s="8"/>
      <c r="B176" s="8"/>
      <c r="C176" s="8"/>
      <c r="D176" s="6"/>
    </row>
    <row r="177" spans="1:4" ht="15.75">
      <c r="A177" s="8"/>
      <c r="B177" s="8"/>
      <c r="C177" s="8"/>
      <c r="D177" s="6"/>
    </row>
    <row r="178" spans="1:4" ht="15.75">
      <c r="A178" s="8"/>
      <c r="B178" s="8"/>
      <c r="C178" s="8"/>
      <c r="D178" s="6"/>
    </row>
    <row r="179" spans="1:4" ht="15.75">
      <c r="A179" s="8"/>
      <c r="B179" s="8"/>
      <c r="C179" s="8"/>
      <c r="D179" s="6"/>
    </row>
    <row r="180" spans="1:4" ht="15.75">
      <c r="A180" s="8"/>
      <c r="B180" s="8"/>
      <c r="C180" s="8"/>
      <c r="D180" s="6"/>
    </row>
    <row r="181" spans="1:4" ht="15.75">
      <c r="A181" s="8"/>
      <c r="B181" s="8"/>
      <c r="C181" s="8"/>
      <c r="D181" s="6"/>
    </row>
    <row r="182" spans="1:4" ht="15.75">
      <c r="A182" s="8"/>
      <c r="B182" s="8"/>
      <c r="C182" s="8"/>
      <c r="D182" s="6"/>
    </row>
    <row r="183" spans="1:4" ht="15.75">
      <c r="A183" s="8"/>
      <c r="B183" s="8"/>
      <c r="C183" s="8"/>
      <c r="D183" s="6"/>
    </row>
    <row r="184" spans="1:4" ht="15.75">
      <c r="A184" s="8"/>
      <c r="B184" s="8"/>
      <c r="C184" s="8"/>
      <c r="D184" s="6"/>
    </row>
    <row r="185" spans="1:4" ht="15.75">
      <c r="A185" s="8"/>
      <c r="B185" s="8"/>
      <c r="C185" s="8"/>
      <c r="D185" s="6"/>
    </row>
    <row r="186" spans="1:4" ht="15.75">
      <c r="A186" s="8"/>
      <c r="B186" s="8"/>
      <c r="C186" s="8"/>
      <c r="D186" s="6"/>
    </row>
    <row r="187" spans="1:4" ht="15.75">
      <c r="A187" s="8"/>
      <c r="B187" s="8"/>
      <c r="C187" s="8"/>
      <c r="D187" s="6"/>
    </row>
    <row r="188" spans="1:4" ht="15.75">
      <c r="A188" s="8"/>
      <c r="B188" s="8"/>
      <c r="C188" s="8"/>
      <c r="D188" s="6"/>
    </row>
    <row r="189" spans="1:4" ht="15.75">
      <c r="A189" s="8"/>
      <c r="B189" s="8"/>
      <c r="C189" s="8"/>
      <c r="D189" s="6"/>
    </row>
    <row r="190" spans="1:4" ht="15.75">
      <c r="A190" s="8"/>
      <c r="B190" s="8"/>
      <c r="C190" s="8"/>
      <c r="D190" s="6"/>
    </row>
    <row r="191" spans="1:4" ht="15.75">
      <c r="A191" s="8"/>
      <c r="B191" s="8"/>
      <c r="C191" s="8"/>
      <c r="D191" s="6"/>
    </row>
    <row r="192" spans="1:4" ht="15.75">
      <c r="A192" s="8"/>
      <c r="B192" s="8"/>
      <c r="C192" s="8"/>
      <c r="D192" s="6"/>
    </row>
    <row r="193" spans="1:4" ht="15.75">
      <c r="A193" s="8"/>
      <c r="B193" s="8"/>
      <c r="C193" s="8"/>
      <c r="D193" s="6"/>
    </row>
    <row r="194" spans="1:4" ht="15.75">
      <c r="A194" s="8"/>
      <c r="B194" s="8"/>
      <c r="C194" s="8"/>
      <c r="D194" s="6"/>
    </row>
    <row r="195" spans="1:4" ht="15.75">
      <c r="A195" s="8"/>
      <c r="B195" s="8"/>
      <c r="C195" s="8"/>
      <c r="D195" s="6"/>
    </row>
    <row r="196" spans="1:4" ht="15.75">
      <c r="A196" s="8"/>
      <c r="B196" s="8"/>
      <c r="C196" s="8"/>
      <c r="D196" s="6"/>
    </row>
    <row r="197" spans="1:4" ht="15.75">
      <c r="A197" s="8"/>
      <c r="B197" s="8"/>
      <c r="C197" s="8"/>
      <c r="D197" s="6"/>
    </row>
    <row r="198" spans="1:4" ht="15.75">
      <c r="A198" s="8"/>
      <c r="B198" s="8"/>
      <c r="C198" s="8"/>
      <c r="D198" s="6"/>
    </row>
    <row r="199" spans="1:4" ht="15.75">
      <c r="A199" s="8"/>
      <c r="B199" s="8"/>
      <c r="C199" s="8"/>
      <c r="D199" s="6"/>
    </row>
    <row r="200" spans="1:4" ht="15.75">
      <c r="A200" s="8"/>
      <c r="B200" s="8"/>
      <c r="C200" s="8"/>
      <c r="D200" s="6"/>
    </row>
    <row r="201" spans="1:4" ht="15.75">
      <c r="A201" s="8"/>
      <c r="B201" s="8"/>
      <c r="C201" s="8"/>
      <c r="D201" s="6"/>
    </row>
    <row r="202" spans="1:4" ht="15.75">
      <c r="A202" s="8"/>
      <c r="B202" s="8"/>
      <c r="C202" s="8"/>
      <c r="D202" s="6"/>
    </row>
    <row r="203" spans="1:4" ht="15.75">
      <c r="A203" s="8"/>
      <c r="B203" s="8"/>
      <c r="C203" s="8"/>
      <c r="D203" s="6"/>
    </row>
    <row r="204" spans="1:4" ht="15.75">
      <c r="A204" s="8"/>
      <c r="B204" s="8"/>
      <c r="C204" s="8"/>
      <c r="D204" s="6"/>
    </row>
    <row r="205" spans="1:4" ht="15.75">
      <c r="A205" s="8"/>
      <c r="B205" s="8"/>
      <c r="C205" s="8"/>
      <c r="D205" s="6"/>
    </row>
    <row r="206" spans="1:4" ht="15.75">
      <c r="A206" s="8"/>
      <c r="B206" s="8"/>
      <c r="C206" s="8"/>
      <c r="D206" s="6"/>
    </row>
    <row r="207" spans="1:4" ht="15.75">
      <c r="A207" s="8"/>
      <c r="B207" s="8"/>
      <c r="C207" s="8"/>
      <c r="D207" s="6"/>
    </row>
    <row r="208" spans="1:4" ht="15.75">
      <c r="A208" s="8"/>
      <c r="B208" s="8"/>
      <c r="C208" s="8"/>
      <c r="D208" s="6"/>
    </row>
    <row r="209" spans="1:4" ht="15.75">
      <c r="A209" s="8"/>
      <c r="B209" s="8"/>
      <c r="C209" s="8"/>
      <c r="D209" s="6"/>
    </row>
    <row r="210" spans="1:4" ht="15.75">
      <c r="A210" s="8"/>
      <c r="B210" s="8"/>
      <c r="C210" s="8"/>
      <c r="D210" s="6"/>
    </row>
    <row r="211" spans="1:4" ht="15.75">
      <c r="A211" s="8"/>
      <c r="B211" s="8"/>
      <c r="C211" s="8"/>
      <c r="D211" s="6"/>
    </row>
    <row r="212" spans="1:4" ht="15.75">
      <c r="A212" s="8"/>
      <c r="B212" s="8"/>
      <c r="C212" s="8"/>
      <c r="D212" s="6"/>
    </row>
    <row r="213" spans="1:4" ht="15.75">
      <c r="A213" s="8"/>
      <c r="B213" s="8"/>
      <c r="C213" s="8"/>
      <c r="D213" s="6"/>
    </row>
    <row r="214" spans="1:4" ht="15.75">
      <c r="A214" s="8"/>
      <c r="B214" s="8"/>
      <c r="C214" s="8"/>
      <c r="D214" s="6"/>
    </row>
    <row r="215" spans="1:3" ht="12.75">
      <c r="A215" s="5"/>
      <c r="B215" s="4"/>
      <c r="C215" s="4"/>
    </row>
    <row r="216" spans="1:3" ht="12.75">
      <c r="A216" s="5"/>
      <c r="B216" s="4"/>
      <c r="C216" s="4"/>
    </row>
    <row r="217" spans="1:3" ht="12.75">
      <c r="A217" s="5"/>
      <c r="B217" s="4"/>
      <c r="C217" s="4"/>
    </row>
    <row r="218" spans="1:3" ht="12.75">
      <c r="A218" s="5"/>
      <c r="B218" s="4"/>
      <c r="C218" s="4"/>
    </row>
    <row r="219" spans="1:3" ht="12.75">
      <c r="A219" s="5"/>
      <c r="B219" s="4"/>
      <c r="C219" s="4"/>
    </row>
    <row r="220" spans="1:3" ht="12.75">
      <c r="A220" s="5"/>
      <c r="B220" s="4"/>
      <c r="C220" s="4"/>
    </row>
    <row r="221" spans="1:3" ht="12.75">
      <c r="A221" s="5"/>
      <c r="B221" s="4"/>
      <c r="C221" s="4"/>
    </row>
    <row r="222" spans="1:3" ht="12.75">
      <c r="A222" s="5"/>
      <c r="B222" s="4"/>
      <c r="C222" s="4"/>
    </row>
  </sheetData>
  <sheetProtection/>
  <mergeCells count="60">
    <mergeCell ref="B23:C23"/>
    <mergeCell ref="B34:C34"/>
    <mergeCell ref="A35:D35"/>
    <mergeCell ref="B36:C36"/>
    <mergeCell ref="B37:C37"/>
    <mergeCell ref="B46:C46"/>
    <mergeCell ref="B32:C32"/>
    <mergeCell ref="B26:C26"/>
    <mergeCell ref="B27:C27"/>
    <mergeCell ref="B29:C29"/>
    <mergeCell ref="B28:C28"/>
    <mergeCell ref="B30:C30"/>
    <mergeCell ref="A38:D38"/>
    <mergeCell ref="B64:C64"/>
    <mergeCell ref="A55:D55"/>
    <mergeCell ref="A63:D63"/>
    <mergeCell ref="A59:D59"/>
    <mergeCell ref="B60:C60"/>
    <mergeCell ref="B47:C47"/>
    <mergeCell ref="B48:C48"/>
    <mergeCell ref="B61:C61"/>
    <mergeCell ref="B58:C58"/>
    <mergeCell ref="B42:C42"/>
    <mergeCell ref="B43:C43"/>
    <mergeCell ref="B50:C50"/>
    <mergeCell ref="A49:D49"/>
    <mergeCell ref="B52:C52"/>
    <mergeCell ref="B53:C53"/>
    <mergeCell ref="B45:C45"/>
    <mergeCell ref="B51:C51"/>
    <mergeCell ref="B41:C41"/>
    <mergeCell ref="B33:C33"/>
    <mergeCell ref="B17:C17"/>
    <mergeCell ref="B65:C65"/>
    <mergeCell ref="B54:C54"/>
    <mergeCell ref="B56:C56"/>
    <mergeCell ref="B57:C57"/>
    <mergeCell ref="B62:C62"/>
    <mergeCell ref="B39:C39"/>
    <mergeCell ref="B40:C40"/>
    <mergeCell ref="B11:C12"/>
    <mergeCell ref="B14:C14"/>
    <mergeCell ref="B16:C16"/>
    <mergeCell ref="A31:D31"/>
    <mergeCell ref="B20:C20"/>
    <mergeCell ref="B22:C22"/>
    <mergeCell ref="A25:C25"/>
    <mergeCell ref="A15:D15"/>
    <mergeCell ref="B24:C24"/>
    <mergeCell ref="A21:D21"/>
    <mergeCell ref="A44:D44"/>
    <mergeCell ref="B18:C18"/>
    <mergeCell ref="B13:C13"/>
    <mergeCell ref="A6:C6"/>
    <mergeCell ref="A7:C7"/>
    <mergeCell ref="A8:C8"/>
    <mergeCell ref="A9:C9"/>
    <mergeCell ref="A11:A12"/>
    <mergeCell ref="B19:C19"/>
    <mergeCell ref="D11:D12"/>
  </mergeCells>
  <printOptions/>
  <pageMargins left="1.1811023622047245" right="0" top="0" bottom="0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2023-06-21T08:05:25Z</cp:lastPrinted>
  <dcterms:created xsi:type="dcterms:W3CDTF">2006-01-02T09:39:36Z</dcterms:created>
  <dcterms:modified xsi:type="dcterms:W3CDTF">2023-06-21T08:05:55Z</dcterms:modified>
  <cp:category/>
  <cp:version/>
  <cp:contentType/>
  <cp:contentStatus/>
</cp:coreProperties>
</file>