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Дотация (в решение)" sheetId="1" r:id="rId1"/>
    <sheet name="Вспомог табл" sheetId="2" r:id="rId2"/>
  </sheets>
  <definedNames>
    <definedName name="_xlnm.Print_Area" localSheetId="1">'Вспомог табл'!$A$1:$S$24</definedName>
    <definedName name="_xlnm.Print_Area" localSheetId="0">'Дотация (в решение)'!$A$1:$E$22</definedName>
  </definedNames>
  <calcPr fullCalcOnLoad="1"/>
</workbook>
</file>

<file path=xl/sharedStrings.xml><?xml version="1.0" encoding="utf-8"?>
<sst xmlns="http://schemas.openxmlformats.org/spreadsheetml/2006/main" count="57" uniqueCount="33">
  <si>
    <t>ВСЕГО</t>
  </si>
  <si>
    <t>Дотация</t>
  </si>
  <si>
    <t>Наименование</t>
  </si>
  <si>
    <t>Загеданское сельское поселение</t>
  </si>
  <si>
    <t>Курджиновское сельское поселение</t>
  </si>
  <si>
    <t>Кызыл-Урупское сельское поселение</t>
  </si>
  <si>
    <t>Преградненское сельское поселение</t>
  </si>
  <si>
    <t>Предгорненское сельское поселение</t>
  </si>
  <si>
    <t>Урупское сельское поселение</t>
  </si>
  <si>
    <t>Медногорское городское поселение</t>
  </si>
  <si>
    <t>всего</t>
  </si>
  <si>
    <t>в том числе за счет:</t>
  </si>
  <si>
    <t>субвенций из республиканского Фонда компенсаций на выполнение полномочий по расчету и предоставлению дотаций на выравнивание бюджетной обеспеченности поселений</t>
  </si>
  <si>
    <t>к решению Совета Урупского</t>
  </si>
  <si>
    <t>муниципального района</t>
  </si>
  <si>
    <t>собственных доходов бюджета Урупского мунциипального района</t>
  </si>
  <si>
    <t>№ п/п</t>
  </si>
  <si>
    <t>(тыс.рублей)</t>
  </si>
  <si>
    <t xml:space="preserve">2020 год </t>
  </si>
  <si>
    <t xml:space="preserve">2021 год </t>
  </si>
  <si>
    <t xml:space="preserve">от                  № </t>
  </si>
  <si>
    <t xml:space="preserve"> на 2020  год и плановый период 2021 и 2022 годов</t>
  </si>
  <si>
    <t xml:space="preserve">2022 год </t>
  </si>
  <si>
    <t>Приложение 7</t>
  </si>
  <si>
    <t xml:space="preserve">на выравнивание бюджетной обеспеченности поселений </t>
  </si>
  <si>
    <t>2021 год</t>
  </si>
  <si>
    <t>2022 год</t>
  </si>
  <si>
    <t>субсидия</t>
  </si>
  <si>
    <t xml:space="preserve">субвенция </t>
  </si>
  <si>
    <t xml:space="preserve">софинансиров </t>
  </si>
  <si>
    <t xml:space="preserve"> на 2021  год и плановый период 2022 и 2023 годов</t>
  </si>
  <si>
    <t>2023 год</t>
  </si>
  <si>
    <t xml:space="preserve">от 20.11.2020 № 64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</si>
</sst>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</numFmts>
  <fonts count="50">
    <font>
      <sz val="10"/>
      <name val="Arial Cyr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6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6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178" fontId="46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78" fontId="3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178" fontId="3" fillId="0" borderId="17" xfId="0" applyNumberFormat="1" applyFont="1" applyFill="1" applyBorder="1" applyAlignment="1">
      <alignment horizontal="center"/>
    </xf>
    <xf numFmtId="0" fontId="3" fillId="0" borderId="18" xfId="0" applyFont="1" applyBorder="1" applyAlignment="1">
      <alignment/>
    </xf>
    <xf numFmtId="178" fontId="2" fillId="0" borderId="19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8" fontId="48" fillId="0" borderId="22" xfId="0" applyNumberFormat="1" applyFont="1" applyFill="1" applyBorder="1" applyAlignment="1">
      <alignment horizontal="center"/>
    </xf>
    <xf numFmtId="178" fontId="49" fillId="0" borderId="23" xfId="0" applyNumberFormat="1" applyFont="1" applyFill="1" applyBorder="1" applyAlignment="1">
      <alignment horizontal="center"/>
    </xf>
    <xf numFmtId="178" fontId="48" fillId="0" borderId="24" xfId="0" applyNumberFormat="1" applyFont="1" applyFill="1" applyBorder="1" applyAlignment="1">
      <alignment horizontal="center"/>
    </xf>
    <xf numFmtId="178" fontId="48" fillId="0" borderId="25" xfId="0" applyNumberFormat="1" applyFont="1" applyFill="1" applyBorder="1" applyAlignment="1">
      <alignment horizontal="center"/>
    </xf>
    <xf numFmtId="178" fontId="3" fillId="0" borderId="26" xfId="0" applyNumberFormat="1" applyFont="1" applyFill="1" applyBorder="1" applyAlignment="1">
      <alignment horizontal="center"/>
    </xf>
    <xf numFmtId="178" fontId="3" fillId="0" borderId="24" xfId="0" applyNumberFormat="1" applyFont="1" applyFill="1" applyBorder="1" applyAlignment="1">
      <alignment horizontal="center"/>
    </xf>
    <xf numFmtId="178" fontId="3" fillId="0" borderId="25" xfId="0" applyNumberFormat="1" applyFont="1" applyFill="1" applyBorder="1" applyAlignment="1">
      <alignment horizontal="center"/>
    </xf>
    <xf numFmtId="178" fontId="3" fillId="0" borderId="22" xfId="0" applyNumberFormat="1" applyFont="1" applyFill="1" applyBorder="1" applyAlignment="1">
      <alignment horizontal="center"/>
    </xf>
    <xf numFmtId="178" fontId="2" fillId="0" borderId="2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" fontId="3" fillId="0" borderId="2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78" fontId="3" fillId="0" borderId="13" xfId="0" applyNumberFormat="1" applyFont="1" applyFill="1" applyBorder="1" applyAlignment="1">
      <alignment horizontal="center"/>
    </xf>
    <xf numFmtId="178" fontId="3" fillId="0" borderId="25" xfId="0" applyNumberFormat="1" applyFont="1" applyFill="1" applyBorder="1" applyAlignment="1">
      <alignment horizontal="center"/>
    </xf>
    <xf numFmtId="178" fontId="48" fillId="0" borderId="13" xfId="0" applyNumberFormat="1" applyFont="1" applyFill="1" applyBorder="1" applyAlignment="1">
      <alignment horizontal="center"/>
    </xf>
    <xf numFmtId="178" fontId="48" fillId="0" borderId="25" xfId="0" applyNumberFormat="1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178" fontId="3" fillId="0" borderId="15" xfId="0" applyNumberFormat="1" applyFont="1" applyFill="1" applyBorder="1" applyAlignment="1">
      <alignment horizontal="center"/>
    </xf>
    <xf numFmtId="178" fontId="3" fillId="0" borderId="24" xfId="0" applyNumberFormat="1" applyFont="1" applyFill="1" applyBorder="1" applyAlignment="1">
      <alignment horizontal="center"/>
    </xf>
    <xf numFmtId="178" fontId="48" fillId="0" borderId="15" xfId="0" applyNumberFormat="1" applyFont="1" applyFill="1" applyBorder="1" applyAlignment="1">
      <alignment horizontal="center"/>
    </xf>
    <xf numFmtId="178" fontId="48" fillId="0" borderId="24" xfId="0" applyNumberFormat="1" applyFont="1" applyFill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178" fontId="3" fillId="0" borderId="17" xfId="0" applyNumberFormat="1" applyFont="1" applyFill="1" applyBorder="1" applyAlignment="1">
      <alignment horizontal="center"/>
    </xf>
    <xf numFmtId="178" fontId="3" fillId="0" borderId="22" xfId="0" applyNumberFormat="1" applyFont="1" applyFill="1" applyBorder="1" applyAlignment="1">
      <alignment horizontal="center"/>
    </xf>
    <xf numFmtId="178" fontId="48" fillId="0" borderId="17" xfId="0" applyNumberFormat="1" applyFont="1" applyFill="1" applyBorder="1" applyAlignment="1">
      <alignment horizontal="center"/>
    </xf>
    <xf numFmtId="178" fontId="48" fillId="0" borderId="22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178" fontId="2" fillId="0" borderId="19" xfId="0" applyNumberFormat="1" applyFont="1" applyFill="1" applyBorder="1" applyAlignment="1">
      <alignment horizontal="center"/>
    </xf>
    <xf numFmtId="178" fontId="2" fillId="0" borderId="23" xfId="0" applyNumberFormat="1" applyFont="1" applyFill="1" applyBorder="1" applyAlignment="1">
      <alignment horizontal="center"/>
    </xf>
    <xf numFmtId="178" fontId="49" fillId="0" borderId="19" xfId="0" applyNumberFormat="1" applyFont="1" applyFill="1" applyBorder="1" applyAlignment="1">
      <alignment horizontal="center"/>
    </xf>
    <xf numFmtId="178" fontId="49" fillId="0" borderId="2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view="pageBreakPreview" zoomScale="78" zoomScaleSheetLayoutView="78" zoomScalePageLayoutView="0" workbookViewId="0" topLeftCell="A1">
      <selection activeCell="D5" sqref="D5"/>
    </sheetView>
  </sheetViews>
  <sheetFormatPr defaultColWidth="9.00390625" defaultRowHeight="12.75"/>
  <cols>
    <col min="1" max="1" width="5.875" style="0" customWidth="1"/>
    <col min="2" max="2" width="45.25390625" style="0" customWidth="1"/>
    <col min="3" max="3" width="18.125" style="0" customWidth="1"/>
    <col min="4" max="4" width="18.00390625" style="0" customWidth="1"/>
    <col min="5" max="5" width="18.75390625" style="0" customWidth="1"/>
    <col min="6" max="6" width="8.25390625" style="0" customWidth="1"/>
    <col min="7" max="7" width="3.75390625" style="0" customWidth="1"/>
    <col min="8" max="8" width="25.875" style="0" customWidth="1"/>
    <col min="9" max="9" width="13.75390625" style="0" customWidth="1"/>
    <col min="11" max="11" width="2.75390625" style="0" customWidth="1"/>
    <col min="12" max="12" width="25.75390625" style="0" customWidth="1"/>
    <col min="13" max="13" width="13.625" style="0" customWidth="1"/>
  </cols>
  <sheetData>
    <row r="1" spans="4:5" ht="18.75">
      <c r="D1" s="48" t="s">
        <v>23</v>
      </c>
      <c r="E1" s="48"/>
    </row>
    <row r="2" spans="4:5" ht="18.75">
      <c r="D2" s="48" t="s">
        <v>13</v>
      </c>
      <c r="E2" s="48"/>
    </row>
    <row r="3" spans="4:5" ht="18.75">
      <c r="D3" s="48" t="s">
        <v>14</v>
      </c>
      <c r="E3" s="48"/>
    </row>
    <row r="4" spans="4:5" ht="18.75" customHeight="1">
      <c r="D4" s="49" t="s">
        <v>32</v>
      </c>
      <c r="E4" s="49"/>
    </row>
    <row r="5" spans="3:14" ht="15" customHeight="1">
      <c r="C5" s="8"/>
      <c r="D5" s="8"/>
      <c r="E5" s="8"/>
      <c r="L5" s="8"/>
      <c r="M5" s="8"/>
      <c r="N5" s="8"/>
    </row>
    <row r="6" spans="3:14" ht="15" customHeight="1">
      <c r="C6" s="8"/>
      <c r="D6" s="8"/>
      <c r="E6" s="8"/>
      <c r="L6" s="8"/>
      <c r="M6" s="8"/>
      <c r="N6" s="8"/>
    </row>
    <row r="7" spans="3:14" ht="15" customHeight="1">
      <c r="C7" s="8"/>
      <c r="D7" s="8"/>
      <c r="E7" s="8"/>
      <c r="L7" s="8"/>
      <c r="M7" s="8"/>
      <c r="N7" s="8"/>
    </row>
    <row r="8" spans="3:14" ht="15" customHeight="1">
      <c r="C8" s="8"/>
      <c r="D8" s="8"/>
      <c r="E8" s="8"/>
      <c r="L8" s="8"/>
      <c r="M8" s="8"/>
      <c r="N8" s="8"/>
    </row>
    <row r="9" spans="1:13" ht="20.25">
      <c r="A9" s="46" t="s">
        <v>1</v>
      </c>
      <c r="B9" s="46"/>
      <c r="C9" s="46"/>
      <c r="D9" s="46"/>
      <c r="E9" s="46"/>
      <c r="F9" s="22"/>
      <c r="G9" s="22"/>
      <c r="H9" s="22"/>
      <c r="I9" s="22"/>
      <c r="J9" s="22"/>
      <c r="K9" s="22"/>
      <c r="L9" s="22"/>
      <c r="M9" s="22"/>
    </row>
    <row r="10" spans="1:13" ht="20.25">
      <c r="A10" s="46" t="s">
        <v>24</v>
      </c>
      <c r="B10" s="46"/>
      <c r="C10" s="46"/>
      <c r="D10" s="46"/>
      <c r="E10" s="46"/>
      <c r="F10" s="21"/>
      <c r="G10" s="21"/>
      <c r="H10" s="21"/>
      <c r="I10" s="21"/>
      <c r="J10" s="21"/>
      <c r="K10" s="21"/>
      <c r="L10" s="21"/>
      <c r="M10" s="21"/>
    </row>
    <row r="11" spans="1:13" ht="20.25">
      <c r="A11" s="46" t="s">
        <v>30</v>
      </c>
      <c r="B11" s="46"/>
      <c r="C11" s="46"/>
      <c r="D11" s="46"/>
      <c r="E11" s="46"/>
      <c r="F11" s="22"/>
      <c r="G11" s="22"/>
      <c r="H11" s="22"/>
      <c r="I11" s="22"/>
      <c r="J11" s="22"/>
      <c r="K11" s="22"/>
      <c r="L11" s="22"/>
      <c r="M11" s="22"/>
    </row>
    <row r="12" spans="1:3" ht="12" customHeight="1">
      <c r="A12" s="2"/>
      <c r="B12" s="2"/>
      <c r="C12" s="2"/>
    </row>
    <row r="13" spans="1:13" ht="18.75" customHeight="1" thickBot="1">
      <c r="A13" s="47" t="s">
        <v>17</v>
      </c>
      <c r="B13" s="47"/>
      <c r="C13" s="47"/>
      <c r="D13" s="47"/>
      <c r="E13" s="47"/>
      <c r="M13" s="10"/>
    </row>
    <row r="14" spans="1:5" ht="47.25" customHeight="1" thickBot="1">
      <c r="A14" s="23" t="s">
        <v>16</v>
      </c>
      <c r="B14" s="24" t="s">
        <v>2</v>
      </c>
      <c r="C14" s="24" t="s">
        <v>25</v>
      </c>
      <c r="D14" s="24" t="s">
        <v>26</v>
      </c>
      <c r="E14" s="24" t="s">
        <v>31</v>
      </c>
    </row>
    <row r="15" spans="1:5" ht="20.25" customHeight="1">
      <c r="A15" s="25">
        <v>1</v>
      </c>
      <c r="B15" s="26" t="s">
        <v>3</v>
      </c>
      <c r="C15" s="43">
        <v>2155.8</v>
      </c>
      <c r="D15" s="43">
        <v>2155.8</v>
      </c>
      <c r="E15" s="43">
        <v>2155.8</v>
      </c>
    </row>
    <row r="16" spans="1:5" ht="22.5" customHeight="1">
      <c r="A16" s="27">
        <v>2</v>
      </c>
      <c r="B16" s="28" t="s">
        <v>4</v>
      </c>
      <c r="C16" s="44">
        <v>10237.1</v>
      </c>
      <c r="D16" s="44">
        <v>10237.1</v>
      </c>
      <c r="E16" s="44">
        <v>10237.1</v>
      </c>
    </row>
    <row r="17" spans="1:5" ht="18.75">
      <c r="A17" s="27">
        <v>3</v>
      </c>
      <c r="B17" s="28" t="s">
        <v>5</v>
      </c>
      <c r="C17" s="44">
        <v>4700.5</v>
      </c>
      <c r="D17" s="44">
        <v>4700.5</v>
      </c>
      <c r="E17" s="44">
        <v>4700.5</v>
      </c>
    </row>
    <row r="18" spans="1:5" ht="21" customHeight="1">
      <c r="A18" s="27">
        <v>4</v>
      </c>
      <c r="B18" s="28" t="s">
        <v>9</v>
      </c>
      <c r="C18" s="44">
        <v>5288</v>
      </c>
      <c r="D18" s="44">
        <v>5288</v>
      </c>
      <c r="E18" s="44">
        <v>5288</v>
      </c>
    </row>
    <row r="19" spans="1:5" ht="21" customHeight="1">
      <c r="A19" s="27">
        <v>5</v>
      </c>
      <c r="B19" s="28" t="s">
        <v>6</v>
      </c>
      <c r="C19" s="44">
        <v>6665.4</v>
      </c>
      <c r="D19" s="44">
        <v>6665.4</v>
      </c>
      <c r="E19" s="44">
        <v>6665.4</v>
      </c>
    </row>
    <row r="20" spans="1:5" ht="22.5" customHeight="1">
      <c r="A20" s="27">
        <v>6</v>
      </c>
      <c r="B20" s="28" t="s">
        <v>7</v>
      </c>
      <c r="C20" s="44">
        <v>3010.4</v>
      </c>
      <c r="D20" s="44">
        <v>3010.4</v>
      </c>
      <c r="E20" s="44">
        <v>3010.4</v>
      </c>
    </row>
    <row r="21" spans="1:5" ht="20.25" customHeight="1" thickBot="1">
      <c r="A21" s="29">
        <v>7</v>
      </c>
      <c r="B21" s="30" t="s">
        <v>8</v>
      </c>
      <c r="C21" s="29">
        <v>98.8</v>
      </c>
      <c r="D21" s="29">
        <v>98.8</v>
      </c>
      <c r="E21" s="29">
        <v>98.8</v>
      </c>
    </row>
    <row r="22" spans="1:5" ht="19.5" thickBot="1">
      <c r="A22" s="31"/>
      <c r="B22" s="32" t="s">
        <v>0</v>
      </c>
      <c r="C22" s="45">
        <f>SUM(C15:C21)</f>
        <v>32156.000000000004</v>
      </c>
      <c r="D22" s="45">
        <f>SUM(D15:D21)</f>
        <v>32156.000000000004</v>
      </c>
      <c r="E22" s="45">
        <f>SUM(E15:E21)</f>
        <v>32156.000000000004</v>
      </c>
    </row>
    <row r="23" spans="3:7" ht="12.75">
      <c r="C23" s="4"/>
      <c r="D23" s="5"/>
      <c r="E23" s="9"/>
      <c r="F23" s="4"/>
      <c r="G23" s="4"/>
    </row>
    <row r="25" ht="15" customHeight="1"/>
    <row r="26" spans="2:3" ht="18">
      <c r="B26" s="42" t="s">
        <v>27</v>
      </c>
      <c r="C26" s="42">
        <v>1618.8</v>
      </c>
    </row>
    <row r="27" spans="2:3" ht="18">
      <c r="B27" s="42" t="s">
        <v>28</v>
      </c>
      <c r="C27" s="42">
        <v>28705</v>
      </c>
    </row>
    <row r="28" spans="2:3" ht="18">
      <c r="B28" s="42" t="s">
        <v>29</v>
      </c>
      <c r="C28" s="42">
        <v>1832.2</v>
      </c>
    </row>
  </sheetData>
  <sheetProtection/>
  <mergeCells count="8">
    <mergeCell ref="A9:E9"/>
    <mergeCell ref="A10:E10"/>
    <mergeCell ref="A11:E11"/>
    <mergeCell ref="A13:E13"/>
    <mergeCell ref="D1:E1"/>
    <mergeCell ref="D2:E2"/>
    <mergeCell ref="D3:E3"/>
    <mergeCell ref="D4:E4"/>
  </mergeCells>
  <printOptions horizontalCentered="1"/>
  <pageMargins left="0.984251968503937" right="0.3937007874015748" top="0.984251968503937" bottom="0.1968503937007874" header="0" footer="0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="78" zoomScaleSheetLayoutView="78" zoomScalePageLayoutView="0" workbookViewId="0" topLeftCell="A10">
      <selection activeCell="K26" sqref="K26"/>
    </sheetView>
  </sheetViews>
  <sheetFormatPr defaultColWidth="9.00390625" defaultRowHeight="12.75"/>
  <cols>
    <col min="1" max="1" width="5.125" style="0" customWidth="1"/>
    <col min="4" max="4" width="5.75390625" style="0" customWidth="1"/>
    <col min="5" max="5" width="5.25390625" style="0" customWidth="1"/>
    <col min="6" max="6" width="2.25390625" style="0" customWidth="1"/>
    <col min="7" max="7" width="11.75390625" style="0" customWidth="1"/>
    <col min="8" max="8" width="7.375" style="0" customWidth="1"/>
    <col min="9" max="9" width="8.375" style="0" customWidth="1"/>
    <col min="10" max="10" width="25.25390625" style="0" customWidth="1"/>
    <col min="11" max="11" width="14.25390625" style="0" customWidth="1"/>
    <col min="12" max="12" width="8.25390625" style="0" customWidth="1"/>
    <col min="13" max="13" width="3.75390625" style="0" customWidth="1"/>
    <col min="14" max="14" width="25.875" style="0" customWidth="1"/>
    <col min="15" max="15" width="13.75390625" style="0" customWidth="1"/>
    <col min="17" max="17" width="2.75390625" style="0" customWidth="1"/>
    <col min="18" max="18" width="25.75390625" style="0" customWidth="1"/>
    <col min="19" max="19" width="13.625" style="0" customWidth="1"/>
  </cols>
  <sheetData>
    <row r="1" spans="4:20" ht="18.75">
      <c r="D1" s="6"/>
      <c r="E1" s="6"/>
      <c r="F1" s="6"/>
      <c r="G1" s="6"/>
      <c r="H1" s="6"/>
      <c r="I1" s="50"/>
      <c r="J1" s="50"/>
      <c r="K1" s="50"/>
      <c r="R1" s="48" t="s">
        <v>23</v>
      </c>
      <c r="S1" s="48"/>
      <c r="T1" s="48"/>
    </row>
    <row r="2" spans="4:20" ht="18.75">
      <c r="D2" s="1"/>
      <c r="E2" s="1"/>
      <c r="F2" s="1"/>
      <c r="G2" s="1"/>
      <c r="H2" s="3"/>
      <c r="I2" s="50"/>
      <c r="J2" s="50"/>
      <c r="K2" s="50"/>
      <c r="R2" s="48" t="s">
        <v>13</v>
      </c>
      <c r="S2" s="48"/>
      <c r="T2" s="48"/>
    </row>
    <row r="3" spans="4:20" ht="18.75">
      <c r="D3" s="6"/>
      <c r="E3" s="6"/>
      <c r="F3" s="6"/>
      <c r="G3" s="6"/>
      <c r="H3" s="6"/>
      <c r="I3" s="50"/>
      <c r="J3" s="50"/>
      <c r="K3" s="50"/>
      <c r="R3" s="48" t="s">
        <v>14</v>
      </c>
      <c r="S3" s="48"/>
      <c r="T3" s="48"/>
    </row>
    <row r="4" spans="4:20" ht="15" customHeight="1">
      <c r="D4" s="7"/>
      <c r="E4" s="7"/>
      <c r="F4" s="7"/>
      <c r="G4" s="7"/>
      <c r="H4" s="7"/>
      <c r="I4" s="51"/>
      <c r="J4" s="51"/>
      <c r="K4" s="51"/>
      <c r="R4" s="49" t="s">
        <v>20</v>
      </c>
      <c r="S4" s="49"/>
      <c r="T4" s="49"/>
    </row>
    <row r="5" spans="4:20" ht="15" customHeight="1">
      <c r="D5" s="7"/>
      <c r="E5" s="7"/>
      <c r="F5" s="7"/>
      <c r="G5" s="7"/>
      <c r="H5" s="7"/>
      <c r="I5" s="8"/>
      <c r="J5" s="8"/>
      <c r="K5" s="8"/>
      <c r="R5" s="8"/>
      <c r="S5" s="8"/>
      <c r="T5" s="8"/>
    </row>
    <row r="6" spans="4:20" ht="15" customHeight="1">
      <c r="D6" s="7"/>
      <c r="E6" s="7"/>
      <c r="F6" s="7"/>
      <c r="G6" s="7"/>
      <c r="H6" s="7"/>
      <c r="I6" s="8"/>
      <c r="J6" s="8"/>
      <c r="K6" s="8"/>
      <c r="R6" s="8"/>
      <c r="S6" s="8"/>
      <c r="T6" s="8"/>
    </row>
    <row r="7" spans="4:20" ht="15" customHeight="1">
      <c r="D7" s="7"/>
      <c r="E7" s="7"/>
      <c r="F7" s="7"/>
      <c r="G7" s="7"/>
      <c r="H7" s="7"/>
      <c r="I7" s="8"/>
      <c r="J7" s="8"/>
      <c r="K7" s="8"/>
      <c r="R7" s="8"/>
      <c r="S7" s="8"/>
      <c r="T7" s="8"/>
    </row>
    <row r="8" spans="4:20" ht="15" customHeight="1">
      <c r="D8" s="7"/>
      <c r="E8" s="7"/>
      <c r="F8" s="7"/>
      <c r="G8" s="7"/>
      <c r="H8" s="7"/>
      <c r="I8" s="8"/>
      <c r="J8" s="8"/>
      <c r="K8" s="8"/>
      <c r="R8" s="8"/>
      <c r="S8" s="8"/>
      <c r="T8" s="8"/>
    </row>
    <row r="9" spans="1:19" ht="20.25">
      <c r="A9" s="46" t="s">
        <v>1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ht="20.25">
      <c r="A10" s="46" t="s">
        <v>24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ht="20.25">
      <c r="A11" s="46" t="s">
        <v>21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8:19" ht="14.25" customHeight="1" thickBot="1">
      <c r="H13" s="52"/>
      <c r="I13" s="52"/>
      <c r="J13" s="47"/>
      <c r="K13" s="47"/>
      <c r="S13" s="10" t="s">
        <v>17</v>
      </c>
    </row>
    <row r="14" spans="1:19" ht="21.75" customHeight="1" thickBot="1">
      <c r="A14" s="53" t="s">
        <v>16</v>
      </c>
      <c r="B14" s="55" t="s">
        <v>2</v>
      </c>
      <c r="C14" s="56"/>
      <c r="D14" s="56"/>
      <c r="E14" s="56"/>
      <c r="F14" s="56"/>
      <c r="G14" s="57"/>
      <c r="H14" s="61" t="s">
        <v>18</v>
      </c>
      <c r="I14" s="62"/>
      <c r="J14" s="62"/>
      <c r="K14" s="63"/>
      <c r="L14" s="61" t="s">
        <v>19</v>
      </c>
      <c r="M14" s="62"/>
      <c r="N14" s="62"/>
      <c r="O14" s="63"/>
      <c r="P14" s="61" t="s">
        <v>22</v>
      </c>
      <c r="Q14" s="62"/>
      <c r="R14" s="62"/>
      <c r="S14" s="63"/>
    </row>
    <row r="15" spans="1:19" ht="15.75" customHeight="1" thickBot="1">
      <c r="A15" s="54"/>
      <c r="B15" s="58"/>
      <c r="C15" s="59"/>
      <c r="D15" s="59"/>
      <c r="E15" s="59"/>
      <c r="F15" s="59"/>
      <c r="G15" s="60"/>
      <c r="H15" s="64" t="s">
        <v>10</v>
      </c>
      <c r="I15" s="65"/>
      <c r="J15" s="66" t="s">
        <v>11</v>
      </c>
      <c r="K15" s="67"/>
      <c r="L15" s="68" t="s">
        <v>10</v>
      </c>
      <c r="M15" s="69"/>
      <c r="N15" s="66" t="s">
        <v>11</v>
      </c>
      <c r="O15" s="67"/>
      <c r="P15" s="68" t="s">
        <v>10</v>
      </c>
      <c r="Q15" s="69"/>
      <c r="R15" s="66" t="s">
        <v>11</v>
      </c>
      <c r="S15" s="67"/>
    </row>
    <row r="16" spans="1:19" ht="168.75" customHeight="1">
      <c r="A16" s="54"/>
      <c r="B16" s="58"/>
      <c r="C16" s="59"/>
      <c r="D16" s="59"/>
      <c r="E16" s="59"/>
      <c r="F16" s="59"/>
      <c r="G16" s="60"/>
      <c r="H16" s="58"/>
      <c r="I16" s="60"/>
      <c r="J16" s="11" t="s">
        <v>12</v>
      </c>
      <c r="K16" s="12" t="s">
        <v>15</v>
      </c>
      <c r="L16" s="70"/>
      <c r="M16" s="71"/>
      <c r="N16" s="11" t="s">
        <v>12</v>
      </c>
      <c r="O16" s="12" t="s">
        <v>15</v>
      </c>
      <c r="P16" s="70"/>
      <c r="Q16" s="71"/>
      <c r="R16" s="11" t="s">
        <v>12</v>
      </c>
      <c r="S16" s="12" t="s">
        <v>15</v>
      </c>
    </row>
    <row r="17" spans="1:19" ht="18.75">
      <c r="A17" s="13">
        <v>1</v>
      </c>
      <c r="B17" s="72" t="s">
        <v>3</v>
      </c>
      <c r="C17" s="73"/>
      <c r="D17" s="73"/>
      <c r="E17" s="73"/>
      <c r="F17" s="73"/>
      <c r="G17" s="74"/>
      <c r="H17" s="75">
        <f>J17+K17</f>
        <v>2149.5</v>
      </c>
      <c r="I17" s="76"/>
      <c r="J17" s="14">
        <v>15.3</v>
      </c>
      <c r="K17" s="39">
        <v>2134.2</v>
      </c>
      <c r="L17" s="77">
        <f>N17+O17</f>
        <v>2149.5</v>
      </c>
      <c r="M17" s="78"/>
      <c r="N17" s="14">
        <v>15.3</v>
      </c>
      <c r="O17" s="36">
        <v>2134.2</v>
      </c>
      <c r="P17" s="77">
        <f>R17+S17</f>
        <v>2149.5</v>
      </c>
      <c r="Q17" s="78"/>
      <c r="R17" s="14">
        <v>15.3</v>
      </c>
      <c r="S17" s="36">
        <v>2134.2</v>
      </c>
    </row>
    <row r="18" spans="1:19" ht="18.75">
      <c r="A18" s="15">
        <v>2</v>
      </c>
      <c r="B18" s="79" t="s">
        <v>4</v>
      </c>
      <c r="C18" s="80"/>
      <c r="D18" s="80"/>
      <c r="E18" s="80"/>
      <c r="F18" s="80"/>
      <c r="G18" s="81"/>
      <c r="H18" s="82">
        <f aca="true" t="shared" si="0" ref="H18:H23">J18+K18</f>
        <v>10205.4</v>
      </c>
      <c r="I18" s="83"/>
      <c r="J18" s="16">
        <v>470.6</v>
      </c>
      <c r="K18" s="38">
        <v>9734.8</v>
      </c>
      <c r="L18" s="84">
        <f aca="true" t="shared" si="1" ref="L18:L23">N18+O18</f>
        <v>10205.4</v>
      </c>
      <c r="M18" s="85"/>
      <c r="N18" s="16">
        <v>470.6</v>
      </c>
      <c r="O18" s="35">
        <v>9734.8</v>
      </c>
      <c r="P18" s="84">
        <f aca="true" t="shared" si="2" ref="P18:P23">R18+S18</f>
        <v>10205.4</v>
      </c>
      <c r="Q18" s="85"/>
      <c r="R18" s="16">
        <v>470.6</v>
      </c>
      <c r="S18" s="35">
        <v>9734.8</v>
      </c>
    </row>
    <row r="19" spans="1:19" ht="18.75">
      <c r="A19" s="15">
        <v>3</v>
      </c>
      <c r="B19" s="79" t="s">
        <v>5</v>
      </c>
      <c r="C19" s="80"/>
      <c r="D19" s="80"/>
      <c r="E19" s="80"/>
      <c r="F19" s="80"/>
      <c r="G19" s="81"/>
      <c r="H19" s="82">
        <f t="shared" si="0"/>
        <v>4686.6</v>
      </c>
      <c r="I19" s="83"/>
      <c r="J19" s="16">
        <v>91.8</v>
      </c>
      <c r="K19" s="38">
        <v>4594.8</v>
      </c>
      <c r="L19" s="84">
        <f t="shared" si="1"/>
        <v>4686.6</v>
      </c>
      <c r="M19" s="85"/>
      <c r="N19" s="16">
        <v>91.8</v>
      </c>
      <c r="O19" s="35">
        <v>4594.8</v>
      </c>
      <c r="P19" s="84">
        <f t="shared" si="2"/>
        <v>4686.6</v>
      </c>
      <c r="Q19" s="85"/>
      <c r="R19" s="16">
        <v>91.8</v>
      </c>
      <c r="S19" s="35">
        <v>4594.8</v>
      </c>
    </row>
    <row r="20" spans="1:19" ht="18.75">
      <c r="A20" s="15">
        <v>4</v>
      </c>
      <c r="B20" s="86" t="s">
        <v>9</v>
      </c>
      <c r="C20" s="87"/>
      <c r="D20" s="87"/>
      <c r="E20" s="87"/>
      <c r="F20" s="87"/>
      <c r="G20" s="88"/>
      <c r="H20" s="82">
        <f t="shared" si="0"/>
        <v>5270.3</v>
      </c>
      <c r="I20" s="83"/>
      <c r="J20" s="16">
        <v>380.1</v>
      </c>
      <c r="K20" s="37">
        <v>4890.2</v>
      </c>
      <c r="L20" s="82">
        <f t="shared" si="1"/>
        <v>5270.3</v>
      </c>
      <c r="M20" s="83"/>
      <c r="N20" s="16">
        <v>380.1</v>
      </c>
      <c r="O20" s="37">
        <v>4890.2</v>
      </c>
      <c r="P20" s="82">
        <f t="shared" si="2"/>
        <v>5270.3</v>
      </c>
      <c r="Q20" s="83"/>
      <c r="R20" s="16">
        <v>380.1</v>
      </c>
      <c r="S20" s="37">
        <v>4890.2</v>
      </c>
    </row>
    <row r="21" spans="1:19" ht="18.75">
      <c r="A21" s="15">
        <v>5</v>
      </c>
      <c r="B21" s="79" t="s">
        <v>6</v>
      </c>
      <c r="C21" s="80"/>
      <c r="D21" s="80"/>
      <c r="E21" s="80"/>
      <c r="F21" s="80"/>
      <c r="G21" s="81"/>
      <c r="H21" s="82">
        <f t="shared" si="0"/>
        <v>6634.7</v>
      </c>
      <c r="I21" s="83"/>
      <c r="J21" s="16">
        <v>504.9</v>
      </c>
      <c r="K21" s="38">
        <v>6129.8</v>
      </c>
      <c r="L21" s="84">
        <f t="shared" si="1"/>
        <v>6634.7</v>
      </c>
      <c r="M21" s="85"/>
      <c r="N21" s="16">
        <v>504.9</v>
      </c>
      <c r="O21" s="35">
        <v>6129.8</v>
      </c>
      <c r="P21" s="84">
        <f t="shared" si="2"/>
        <v>6634.7</v>
      </c>
      <c r="Q21" s="85"/>
      <c r="R21" s="16">
        <v>504.9</v>
      </c>
      <c r="S21" s="35">
        <v>6129.8</v>
      </c>
    </row>
    <row r="22" spans="1:19" ht="18.75">
      <c r="A22" s="15">
        <v>6</v>
      </c>
      <c r="B22" s="79" t="s">
        <v>7</v>
      </c>
      <c r="C22" s="80"/>
      <c r="D22" s="80"/>
      <c r="E22" s="80"/>
      <c r="F22" s="80"/>
      <c r="G22" s="81"/>
      <c r="H22" s="82">
        <f t="shared" si="0"/>
        <v>3000.8</v>
      </c>
      <c r="I22" s="83"/>
      <c r="J22" s="16">
        <v>57.3</v>
      </c>
      <c r="K22" s="38">
        <v>2943.5</v>
      </c>
      <c r="L22" s="84">
        <f t="shared" si="1"/>
        <v>3000.8</v>
      </c>
      <c r="M22" s="85"/>
      <c r="N22" s="16">
        <v>57.3</v>
      </c>
      <c r="O22" s="35">
        <v>2943.5</v>
      </c>
      <c r="P22" s="84">
        <f t="shared" si="2"/>
        <v>3000.8</v>
      </c>
      <c r="Q22" s="85"/>
      <c r="R22" s="16">
        <v>57.3</v>
      </c>
      <c r="S22" s="35">
        <v>2943.5</v>
      </c>
    </row>
    <row r="23" spans="1:19" ht="19.5" thickBot="1">
      <c r="A23" s="17">
        <v>7</v>
      </c>
      <c r="B23" s="79" t="s">
        <v>8</v>
      </c>
      <c r="C23" s="80"/>
      <c r="D23" s="80"/>
      <c r="E23" s="80"/>
      <c r="F23" s="80"/>
      <c r="G23" s="81"/>
      <c r="H23" s="89">
        <f t="shared" si="0"/>
        <v>98.8</v>
      </c>
      <c r="I23" s="90"/>
      <c r="J23" s="18">
        <v>98.8</v>
      </c>
      <c r="K23" s="40">
        <v>0</v>
      </c>
      <c r="L23" s="91">
        <f t="shared" si="1"/>
        <v>98.8</v>
      </c>
      <c r="M23" s="92"/>
      <c r="N23" s="18">
        <v>98.8</v>
      </c>
      <c r="O23" s="33">
        <v>0</v>
      </c>
      <c r="P23" s="91">
        <f t="shared" si="2"/>
        <v>98.8</v>
      </c>
      <c r="Q23" s="92"/>
      <c r="R23" s="18">
        <v>98.8</v>
      </c>
      <c r="S23" s="33">
        <v>0</v>
      </c>
    </row>
    <row r="24" spans="1:19" ht="19.5" thickBot="1">
      <c r="A24" s="19"/>
      <c r="B24" s="66" t="s">
        <v>0</v>
      </c>
      <c r="C24" s="93"/>
      <c r="D24" s="93"/>
      <c r="E24" s="93"/>
      <c r="F24" s="93"/>
      <c r="G24" s="67"/>
      <c r="H24" s="94">
        <f>SUM(H17:I23)</f>
        <v>32046.1</v>
      </c>
      <c r="I24" s="95"/>
      <c r="J24" s="20">
        <f>SUM(J17:J23)</f>
        <v>1618.8</v>
      </c>
      <c r="K24" s="41">
        <f>SUM(K17:K23)</f>
        <v>30427.3</v>
      </c>
      <c r="L24" s="96">
        <f>SUM(L17:M23)</f>
        <v>32046.1</v>
      </c>
      <c r="M24" s="97"/>
      <c r="N24" s="20">
        <f>SUM(N17:N23)</f>
        <v>1618.8</v>
      </c>
      <c r="O24" s="34">
        <f>SUM(O17:O23)</f>
        <v>30427.3</v>
      </c>
      <c r="P24" s="96">
        <f>SUM(P17:Q23)</f>
        <v>32046.1</v>
      </c>
      <c r="Q24" s="97"/>
      <c r="R24" s="20">
        <f>SUM(R17:R23)</f>
        <v>1618.8</v>
      </c>
      <c r="S24" s="34">
        <f>SUM(S17:S23)</f>
        <v>30427.3</v>
      </c>
    </row>
    <row r="25" spans="9:13" ht="15" customHeight="1">
      <c r="I25" s="4"/>
      <c r="J25" s="5"/>
      <c r="K25" s="9"/>
      <c r="L25" s="4"/>
      <c r="M25" s="4"/>
    </row>
  </sheetData>
  <sheetProtection/>
  <mergeCells count="56">
    <mergeCell ref="B23:G23"/>
    <mergeCell ref="H23:I23"/>
    <mergeCell ref="L23:M23"/>
    <mergeCell ref="P23:Q23"/>
    <mergeCell ref="B24:G24"/>
    <mergeCell ref="H24:I24"/>
    <mergeCell ref="L24:M24"/>
    <mergeCell ref="P24:Q24"/>
    <mergeCell ref="B21:G21"/>
    <mergeCell ref="H21:I21"/>
    <mergeCell ref="L21:M21"/>
    <mergeCell ref="P21:Q21"/>
    <mergeCell ref="B22:G22"/>
    <mergeCell ref="H22:I22"/>
    <mergeCell ref="L22:M22"/>
    <mergeCell ref="P22:Q22"/>
    <mergeCell ref="B19:G19"/>
    <mergeCell ref="H19:I19"/>
    <mergeCell ref="L19:M19"/>
    <mergeCell ref="P19:Q19"/>
    <mergeCell ref="B20:G20"/>
    <mergeCell ref="H20:I20"/>
    <mergeCell ref="L20:M20"/>
    <mergeCell ref="P20:Q20"/>
    <mergeCell ref="R15:S15"/>
    <mergeCell ref="B17:G17"/>
    <mergeCell ref="H17:I17"/>
    <mergeCell ref="L17:M17"/>
    <mergeCell ref="P17:Q17"/>
    <mergeCell ref="B18:G18"/>
    <mergeCell ref="H18:I18"/>
    <mergeCell ref="L18:M18"/>
    <mergeCell ref="P18:Q18"/>
    <mergeCell ref="A14:A16"/>
    <mergeCell ref="B14:G16"/>
    <mergeCell ref="H14:K14"/>
    <mergeCell ref="L14:O14"/>
    <mergeCell ref="P14:S14"/>
    <mergeCell ref="H15:I16"/>
    <mergeCell ref="J15:K15"/>
    <mergeCell ref="L15:M16"/>
    <mergeCell ref="N15:O15"/>
    <mergeCell ref="P15:Q16"/>
    <mergeCell ref="I4:K4"/>
    <mergeCell ref="R4:T4"/>
    <mergeCell ref="A9:S9"/>
    <mergeCell ref="A10:S10"/>
    <mergeCell ref="A11:S11"/>
    <mergeCell ref="H13:I13"/>
    <mergeCell ref="J13:K13"/>
    <mergeCell ref="I1:K1"/>
    <mergeCell ref="R1:T1"/>
    <mergeCell ref="I2:K2"/>
    <mergeCell ref="R2:T2"/>
    <mergeCell ref="I3:K3"/>
    <mergeCell ref="R3:T3"/>
  </mergeCells>
  <printOptions horizontalCentered="1"/>
  <pageMargins left="0" right="0" top="0.984251968503937" bottom="0.1968503937007874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2020-01-10T06:50:05Z</cp:lastPrinted>
  <dcterms:created xsi:type="dcterms:W3CDTF">2006-01-02T09:39:36Z</dcterms:created>
  <dcterms:modified xsi:type="dcterms:W3CDTF">2020-11-20T08:02:15Z</dcterms:modified>
  <cp:category/>
  <cp:version/>
  <cp:contentType/>
  <cp:contentStatus/>
</cp:coreProperties>
</file>