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675" activeTab="0"/>
  </bookViews>
  <sheets>
    <sheet name="программы" sheetId="1" r:id="rId1"/>
  </sheets>
  <definedNames>
    <definedName name="_xlnm.Print_Area" localSheetId="0">'программы'!$A$1:$K$20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<sst xmlns="http://schemas.openxmlformats.org/spreadsheetml/2006/main" count="23" uniqueCount="23">
  <si>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</t>
  </si>
  <si>
    <t>ВСЕГО:</t>
  </si>
  <si>
    <t>№ п/п</t>
  </si>
  <si>
    <t>(тыс.рублей)</t>
  </si>
  <si>
    <t>Муниципальная программа "Управление муниципальными финансами в Урупском муниципальном районе на 2015-2017 годы"</t>
  </si>
  <si>
    <t xml:space="preserve">Муниципальная программа "Социальная поддержка населения Урупского муниципального района на 2015-2017 годы" </t>
  </si>
  <si>
    <t xml:space="preserve">Муниципальная целевая программа "Развитие культуры Урупского муниципального района на 2015-2017 годы" </t>
  </si>
  <si>
    <t>Муниципальная целевая программа "Образование" на 2015-2020 годы</t>
  </si>
  <si>
    <t>Муниципальная программа "Профилактика терроризма и экстремизма в Урупском муниципальном районе на 2016-2018 годы"</t>
  </si>
  <si>
    <t>Муниципальная целевая программа "Развитие здравоохранения Урупского муниципального района на 2015-2018 годы"</t>
  </si>
  <si>
    <t>Муниципальная программа "Газификация Урупского муниципального района  на 2016-2019 годы"</t>
  </si>
  <si>
    <t>Муниципальная программа "Профилактика правонарушений в Урупском муниципальном районе на 2016-2020 годы"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</si>
  <si>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2016-2020 годы"</t>
  </si>
  <si>
    <t xml:space="preserve">Муниципальная программа "Обеспечение жильем молодых семей на 2016-2020 годы"Урупского муниципального района </t>
  </si>
  <si>
    <t>Муниципальная программа "Комплексное развитие транспортной инфраструктуры на территории Урупского муниципального района на 2016-2025 годы"</t>
  </si>
  <si>
    <t xml:space="preserve">реализации муниципальных  программ  Урупского муниципального района     </t>
  </si>
  <si>
    <t>МОНИТОРИНГ</t>
  </si>
  <si>
    <t xml:space="preserve"> за 1 квартал 2017 года</t>
  </si>
  <si>
    <t>Сумма средств по программе на 2017 год</t>
  </si>
  <si>
    <t xml:space="preserve">Сумма средств  в бюджете на 2017г. </t>
  </si>
  <si>
    <t>Фактически исполнено  за   1 квартал 2017 года</t>
  </si>
  <si>
    <t>Муниципальная целевая программа "Развитие физической культуры и спорта в Урупском муниципальном районе на 2017-2020 годы"</t>
  </si>
  <si>
    <t>Процент выполнения муниципальных программ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</si>
</sst>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178" fontId="5" fillId="33" borderId="13" xfId="0" applyNumberFormat="1" applyFont="1" applyFill="1" applyBorder="1" applyAlignment="1">
      <alignment horizontal="center" vertical="center" wrapText="1"/>
    </xf>
    <xf numFmtId="172" fontId="5" fillId="33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33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80" zoomScaleSheetLayoutView="80" zoomScalePageLayoutView="0" workbookViewId="0" topLeftCell="A13">
      <selection activeCell="B10" sqref="B10:F10"/>
    </sheetView>
  </sheetViews>
  <sheetFormatPr defaultColWidth="9.00390625" defaultRowHeight="12.75"/>
  <cols>
    <col min="1" max="1" width="7.125" style="13" customWidth="1"/>
    <col min="2" max="3" width="9.125" style="13" customWidth="1"/>
    <col min="4" max="4" width="17.375" style="13" customWidth="1"/>
    <col min="5" max="5" width="8.875" style="13" customWidth="1"/>
    <col min="6" max="6" width="19.375" style="13" customWidth="1"/>
    <col min="7" max="7" width="2.625" style="13" hidden="1" customWidth="1"/>
    <col min="8" max="8" width="19.00390625" style="0" customWidth="1"/>
    <col min="9" max="9" width="16.625" style="0" customWidth="1"/>
    <col min="10" max="10" width="19.875" style="0" customWidth="1"/>
    <col min="11" max="11" width="17.125" style="0" customWidth="1"/>
  </cols>
  <sheetData>
    <row r="1" spans="1:8" ht="12.75" customHeight="1">
      <c r="A1" s="7"/>
      <c r="B1" s="7"/>
      <c r="C1" s="7"/>
      <c r="D1" s="8"/>
      <c r="E1" s="8"/>
      <c r="F1" s="8"/>
      <c r="G1" s="8"/>
      <c r="H1" s="2"/>
    </row>
    <row r="2" spans="1:11" ht="20.2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 customHeight="1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 customHeight="1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8" ht="14.25" customHeight="1">
      <c r="A5" s="9"/>
      <c r="B5" s="9"/>
      <c r="C5" s="9"/>
      <c r="D5" s="9"/>
      <c r="E5" s="9"/>
      <c r="F5" s="9"/>
      <c r="G5" s="9"/>
      <c r="H5" s="2"/>
    </row>
    <row r="6" spans="1:11" ht="15.75">
      <c r="A6" s="7"/>
      <c r="B6" s="7"/>
      <c r="C6" s="7"/>
      <c r="D6" s="7"/>
      <c r="E6" s="7"/>
      <c r="F6" s="7"/>
      <c r="G6" s="7"/>
      <c r="H6" s="2"/>
      <c r="K6" s="7" t="s">
        <v>3</v>
      </c>
    </row>
    <row r="7" spans="1:11" ht="105" customHeight="1">
      <c r="A7" s="10" t="s">
        <v>2</v>
      </c>
      <c r="B7" s="28" t="s">
        <v>0</v>
      </c>
      <c r="C7" s="28"/>
      <c r="D7" s="28"/>
      <c r="E7" s="28"/>
      <c r="F7" s="28"/>
      <c r="G7" s="28"/>
      <c r="H7" s="16" t="s">
        <v>18</v>
      </c>
      <c r="I7" s="16" t="s">
        <v>19</v>
      </c>
      <c r="J7" s="16" t="s">
        <v>20</v>
      </c>
      <c r="K7" s="16" t="s">
        <v>22</v>
      </c>
    </row>
    <row r="8" spans="1:11" ht="52.5" customHeight="1">
      <c r="A8" s="4">
        <v>1</v>
      </c>
      <c r="B8" s="27" t="s">
        <v>5</v>
      </c>
      <c r="C8" s="27"/>
      <c r="D8" s="27"/>
      <c r="E8" s="27"/>
      <c r="F8" s="27"/>
      <c r="G8" s="27"/>
      <c r="H8" s="5">
        <v>89966.2</v>
      </c>
      <c r="I8" s="5">
        <v>112836.7</v>
      </c>
      <c r="J8" s="14">
        <v>24427.4</v>
      </c>
      <c r="K8" s="15">
        <f>J8/H8*100</f>
        <v>27.15175254706768</v>
      </c>
    </row>
    <row r="9" spans="1:11" ht="56.25" customHeight="1">
      <c r="A9" s="4">
        <v>2</v>
      </c>
      <c r="B9" s="27" t="s">
        <v>4</v>
      </c>
      <c r="C9" s="27"/>
      <c r="D9" s="27"/>
      <c r="E9" s="27"/>
      <c r="F9" s="27"/>
      <c r="G9" s="27"/>
      <c r="H9" s="5">
        <v>27067.6</v>
      </c>
      <c r="I9" s="5">
        <v>26897.8</v>
      </c>
      <c r="J9" s="14">
        <v>6537.8</v>
      </c>
      <c r="K9" s="15">
        <f aca="true" t="shared" si="0" ref="K9:K19">J9/H9*100</f>
        <v>24.153600614757128</v>
      </c>
    </row>
    <row r="10" spans="1:11" ht="40.5" customHeight="1">
      <c r="A10" s="4">
        <v>3</v>
      </c>
      <c r="B10" s="27" t="s">
        <v>7</v>
      </c>
      <c r="C10" s="27"/>
      <c r="D10" s="27"/>
      <c r="E10" s="27"/>
      <c r="F10" s="27"/>
      <c r="G10" s="6"/>
      <c r="H10" s="5">
        <v>269854.8</v>
      </c>
      <c r="I10" s="5">
        <v>254617.8</v>
      </c>
      <c r="J10" s="14">
        <v>61045.9</v>
      </c>
      <c r="K10" s="15">
        <f t="shared" si="0"/>
        <v>22.621758071377645</v>
      </c>
    </row>
    <row r="11" spans="1:11" ht="54" customHeight="1">
      <c r="A11" s="4">
        <v>4</v>
      </c>
      <c r="B11" s="27" t="s">
        <v>6</v>
      </c>
      <c r="C11" s="27"/>
      <c r="D11" s="27"/>
      <c r="E11" s="27"/>
      <c r="F11" s="27"/>
      <c r="G11" s="6"/>
      <c r="H11" s="5">
        <v>9140.7</v>
      </c>
      <c r="I11" s="5">
        <v>10630.6</v>
      </c>
      <c r="J11" s="14">
        <v>1839.7</v>
      </c>
      <c r="K11" s="15">
        <f t="shared" si="0"/>
        <v>20.12646733838765</v>
      </c>
    </row>
    <row r="12" spans="1:11" ht="39.75" customHeight="1">
      <c r="A12" s="4">
        <v>5</v>
      </c>
      <c r="B12" s="27" t="s">
        <v>10</v>
      </c>
      <c r="C12" s="27"/>
      <c r="D12" s="27"/>
      <c r="E12" s="27"/>
      <c r="F12" s="27"/>
      <c r="G12" s="6"/>
      <c r="H12" s="5">
        <v>3799</v>
      </c>
      <c r="I12" s="5">
        <v>3967.2</v>
      </c>
      <c r="J12" s="14">
        <v>0</v>
      </c>
      <c r="K12" s="15">
        <f t="shared" si="0"/>
        <v>0</v>
      </c>
    </row>
    <row r="13" spans="1:11" ht="51.75" customHeight="1">
      <c r="A13" s="4">
        <v>6</v>
      </c>
      <c r="B13" s="27" t="s">
        <v>21</v>
      </c>
      <c r="C13" s="27"/>
      <c r="D13" s="27"/>
      <c r="E13" s="27"/>
      <c r="F13" s="27"/>
      <c r="G13" s="6"/>
      <c r="H13" s="5">
        <v>688</v>
      </c>
      <c r="I13" s="5">
        <v>150</v>
      </c>
      <c r="J13" s="14">
        <v>24.8</v>
      </c>
      <c r="K13" s="15">
        <f t="shared" si="0"/>
        <v>3.604651162790698</v>
      </c>
    </row>
    <row r="14" spans="1:11" ht="57" customHeight="1">
      <c r="A14" s="4">
        <v>7</v>
      </c>
      <c r="B14" s="27" t="s">
        <v>11</v>
      </c>
      <c r="C14" s="27"/>
      <c r="D14" s="27"/>
      <c r="E14" s="27"/>
      <c r="F14" s="27"/>
      <c r="G14" s="6"/>
      <c r="H14" s="5">
        <v>100</v>
      </c>
      <c r="I14" s="5">
        <v>70</v>
      </c>
      <c r="J14" s="14">
        <v>20</v>
      </c>
      <c r="K14" s="15">
        <f t="shared" si="0"/>
        <v>20</v>
      </c>
    </row>
    <row r="15" spans="1:11" ht="75.75" customHeight="1">
      <c r="A15" s="4">
        <v>8</v>
      </c>
      <c r="B15" s="27" t="s">
        <v>12</v>
      </c>
      <c r="C15" s="27"/>
      <c r="D15" s="27"/>
      <c r="E15" s="27"/>
      <c r="F15" s="27"/>
      <c r="G15" s="6"/>
      <c r="H15" s="5">
        <v>70</v>
      </c>
      <c r="I15" s="5">
        <v>20</v>
      </c>
      <c r="J15" s="14">
        <v>0</v>
      </c>
      <c r="K15" s="15">
        <f t="shared" si="0"/>
        <v>0</v>
      </c>
    </row>
    <row r="16" spans="1:11" ht="52.5" customHeight="1">
      <c r="A16" s="4">
        <v>9</v>
      </c>
      <c r="B16" s="29" t="s">
        <v>8</v>
      </c>
      <c r="C16" s="29"/>
      <c r="D16" s="29"/>
      <c r="E16" s="29"/>
      <c r="F16" s="29"/>
      <c r="G16" s="6"/>
      <c r="H16" s="5">
        <v>10</v>
      </c>
      <c r="I16" s="5">
        <v>13</v>
      </c>
      <c r="J16" s="14">
        <v>0</v>
      </c>
      <c r="K16" s="15">
        <f t="shared" si="0"/>
        <v>0</v>
      </c>
    </row>
    <row r="17" spans="1:11" ht="58.5" customHeight="1">
      <c r="A17" s="4">
        <v>10</v>
      </c>
      <c r="B17" s="29" t="s">
        <v>14</v>
      </c>
      <c r="C17" s="29"/>
      <c r="D17" s="29"/>
      <c r="E17" s="29"/>
      <c r="F17" s="29"/>
      <c r="G17" s="6"/>
      <c r="H17" s="5">
        <v>7500</v>
      </c>
      <c r="I17" s="5">
        <v>13434</v>
      </c>
      <c r="J17" s="14">
        <v>31.8</v>
      </c>
      <c r="K17" s="15">
        <f t="shared" si="0"/>
        <v>0.424</v>
      </c>
    </row>
    <row r="18" spans="1:11" ht="53.25" customHeight="1">
      <c r="A18" s="17">
        <v>11</v>
      </c>
      <c r="B18" s="30" t="s">
        <v>9</v>
      </c>
      <c r="C18" s="31"/>
      <c r="D18" s="31"/>
      <c r="E18" s="31"/>
      <c r="F18" s="32"/>
      <c r="G18" s="18"/>
      <c r="H18" s="19">
        <v>2281.4</v>
      </c>
      <c r="I18" s="19">
        <v>507.8</v>
      </c>
      <c r="J18" s="20">
        <v>507.8</v>
      </c>
      <c r="K18" s="15">
        <f t="shared" si="0"/>
        <v>22.258262470412905</v>
      </c>
    </row>
    <row r="19" spans="1:11" ht="58.5" customHeight="1" thickBot="1">
      <c r="A19" s="17">
        <v>12</v>
      </c>
      <c r="B19" s="27" t="s">
        <v>13</v>
      </c>
      <c r="C19" s="27"/>
      <c r="D19" s="27"/>
      <c r="E19" s="27"/>
      <c r="F19" s="27"/>
      <c r="G19" s="18"/>
      <c r="H19" s="19">
        <v>1730</v>
      </c>
      <c r="I19" s="19">
        <v>1900</v>
      </c>
      <c r="J19" s="20">
        <v>0</v>
      </c>
      <c r="K19" s="15">
        <f t="shared" si="0"/>
        <v>0</v>
      </c>
    </row>
    <row r="20" spans="1:11" ht="19.5" thickBot="1">
      <c r="A20" s="21"/>
      <c r="B20" s="26" t="s">
        <v>1</v>
      </c>
      <c r="C20" s="26"/>
      <c r="D20" s="26"/>
      <c r="E20" s="26"/>
      <c r="F20" s="26"/>
      <c r="G20" s="22"/>
      <c r="H20" s="23">
        <f>SUM(H8:H19)</f>
        <v>412207.7</v>
      </c>
      <c r="I20" s="23">
        <f>SUM(I8:I19)</f>
        <v>425044.89999999997</v>
      </c>
      <c r="J20" s="23">
        <f>SUM(J8:J19)</f>
        <v>94435.20000000001</v>
      </c>
      <c r="K20" s="24">
        <f>J20/H20*100</f>
        <v>22.909615710720594</v>
      </c>
    </row>
    <row r="21" spans="1:9" ht="15.75">
      <c r="A21" s="11"/>
      <c r="B21" s="11"/>
      <c r="C21" s="11"/>
      <c r="D21" s="11"/>
      <c r="E21" s="11"/>
      <c r="F21" s="11"/>
      <c r="G21" s="11"/>
      <c r="H21" s="3"/>
      <c r="I21" s="1"/>
    </row>
    <row r="22" spans="1:9" ht="15.75">
      <c r="A22" s="11"/>
      <c r="B22" s="11"/>
      <c r="C22" s="11"/>
      <c r="D22" s="11"/>
      <c r="E22" s="11"/>
      <c r="F22" s="11"/>
      <c r="G22" s="11"/>
      <c r="H22" s="3"/>
      <c r="I22" s="1"/>
    </row>
    <row r="23" spans="1:9" ht="15.75">
      <c r="A23" s="11"/>
      <c r="B23" s="11"/>
      <c r="C23" s="11"/>
      <c r="D23" s="11"/>
      <c r="E23" s="11"/>
      <c r="F23" s="11"/>
      <c r="G23" s="11"/>
      <c r="H23" s="3"/>
      <c r="I23" s="1"/>
    </row>
    <row r="24" spans="1:9" ht="15.75">
      <c r="A24" s="11"/>
      <c r="B24" s="11"/>
      <c r="C24" s="11"/>
      <c r="D24" s="11"/>
      <c r="E24" s="11"/>
      <c r="F24" s="11"/>
      <c r="G24" s="11"/>
      <c r="H24" s="3"/>
      <c r="I24" s="1"/>
    </row>
    <row r="25" spans="1:9" ht="15.75">
      <c r="A25" s="11"/>
      <c r="B25" s="11"/>
      <c r="C25" s="11"/>
      <c r="D25" s="11"/>
      <c r="E25" s="11"/>
      <c r="F25" s="11"/>
      <c r="G25" s="11"/>
      <c r="H25" s="3"/>
      <c r="I25" s="1"/>
    </row>
    <row r="26" spans="1:9" ht="15.75">
      <c r="A26" s="11"/>
      <c r="B26" s="11"/>
      <c r="C26" s="11"/>
      <c r="D26" s="11"/>
      <c r="E26" s="11"/>
      <c r="F26" s="11"/>
      <c r="G26" s="11"/>
      <c r="H26" s="3"/>
      <c r="I26" s="1"/>
    </row>
    <row r="27" spans="1:9" ht="15.75">
      <c r="A27" s="11"/>
      <c r="B27" s="11"/>
      <c r="C27" s="11"/>
      <c r="D27" s="11"/>
      <c r="E27" s="11"/>
      <c r="F27" s="11"/>
      <c r="G27" s="11"/>
      <c r="H27" s="3"/>
      <c r="I27" s="1"/>
    </row>
    <row r="28" spans="1:9" ht="15.75">
      <c r="A28" s="11"/>
      <c r="B28" s="11"/>
      <c r="C28" s="11"/>
      <c r="D28" s="11"/>
      <c r="E28" s="11"/>
      <c r="F28" s="11"/>
      <c r="G28" s="11"/>
      <c r="H28" s="3"/>
      <c r="I28" s="1"/>
    </row>
    <row r="29" spans="1:9" ht="15.75">
      <c r="A29" s="11"/>
      <c r="B29" s="11"/>
      <c r="C29" s="11"/>
      <c r="D29" s="11"/>
      <c r="E29" s="11"/>
      <c r="F29" s="11"/>
      <c r="G29" s="11"/>
      <c r="H29" s="3"/>
      <c r="I29" s="1"/>
    </row>
    <row r="30" spans="1:9" ht="15.75">
      <c r="A30" s="11"/>
      <c r="B30" s="11"/>
      <c r="C30" s="11"/>
      <c r="D30" s="11"/>
      <c r="E30" s="11"/>
      <c r="F30" s="11"/>
      <c r="G30" s="11"/>
      <c r="H30" s="3"/>
      <c r="I30" s="1"/>
    </row>
    <row r="31" spans="1:9" ht="15.75">
      <c r="A31" s="11"/>
      <c r="B31" s="11"/>
      <c r="C31" s="11"/>
      <c r="D31" s="11"/>
      <c r="E31" s="11"/>
      <c r="F31" s="11"/>
      <c r="G31" s="11"/>
      <c r="H31" s="3"/>
      <c r="I31" s="1"/>
    </row>
    <row r="32" spans="1:9" ht="15.75">
      <c r="A32" s="11"/>
      <c r="B32" s="11"/>
      <c r="C32" s="11"/>
      <c r="D32" s="11"/>
      <c r="E32" s="11"/>
      <c r="F32" s="11"/>
      <c r="G32" s="11"/>
      <c r="H32" s="3"/>
      <c r="I32" s="1"/>
    </row>
    <row r="33" spans="1:9" ht="15.75">
      <c r="A33" s="11"/>
      <c r="B33" s="11"/>
      <c r="C33" s="11"/>
      <c r="D33" s="11"/>
      <c r="E33" s="11"/>
      <c r="F33" s="11"/>
      <c r="G33" s="11"/>
      <c r="H33" s="3"/>
      <c r="I33" s="1"/>
    </row>
    <row r="34" spans="1:9" ht="15.75">
      <c r="A34" s="11"/>
      <c r="B34" s="11"/>
      <c r="C34" s="11"/>
      <c r="D34" s="11"/>
      <c r="E34" s="11"/>
      <c r="F34" s="11"/>
      <c r="G34" s="11"/>
      <c r="H34" s="1"/>
      <c r="I34" s="1"/>
    </row>
    <row r="35" spans="1:9" ht="15.75">
      <c r="A35" s="11"/>
      <c r="B35" s="11"/>
      <c r="C35" s="11"/>
      <c r="D35" s="11"/>
      <c r="E35" s="11"/>
      <c r="F35" s="11"/>
      <c r="G35" s="11"/>
      <c r="H35" s="1"/>
      <c r="I35" s="1"/>
    </row>
    <row r="36" spans="1:9" ht="12.75">
      <c r="A36" s="12"/>
      <c r="B36" s="12"/>
      <c r="C36" s="12"/>
      <c r="D36" s="12"/>
      <c r="E36" s="12"/>
      <c r="F36" s="12"/>
      <c r="G36" s="12"/>
      <c r="H36" s="1"/>
      <c r="I36" s="1"/>
    </row>
    <row r="37" spans="1:9" ht="12.75">
      <c r="A37" s="12"/>
      <c r="B37" s="12"/>
      <c r="C37" s="12"/>
      <c r="D37" s="12"/>
      <c r="E37" s="12"/>
      <c r="F37" s="12"/>
      <c r="G37" s="12"/>
      <c r="H37" s="1"/>
      <c r="I37" s="1"/>
    </row>
  </sheetData>
  <sheetProtection/>
  <mergeCells count="17">
    <mergeCell ref="B19:F19"/>
    <mergeCell ref="B11:F11"/>
    <mergeCell ref="B12:F12"/>
    <mergeCell ref="B13:F13"/>
    <mergeCell ref="B14:F14"/>
    <mergeCell ref="B16:F16"/>
    <mergeCell ref="B18:F18"/>
    <mergeCell ref="A2:K2"/>
    <mergeCell ref="A3:K3"/>
    <mergeCell ref="A4:K4"/>
    <mergeCell ref="B20:F20"/>
    <mergeCell ref="B9:G9"/>
    <mergeCell ref="B7:G7"/>
    <mergeCell ref="B8:G8"/>
    <mergeCell ref="B10:F10"/>
    <mergeCell ref="B17:F17"/>
    <mergeCell ref="B15:F1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60" r:id="rId1"/>
  <colBreaks count="1" manualBreakCount="1">
    <brk id="1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2018-07-27T13:39:46Z</cp:lastPrinted>
  <dcterms:created xsi:type="dcterms:W3CDTF">2006-01-02T09:39:36Z</dcterms:created>
  <dcterms:modified xsi:type="dcterms:W3CDTF">2017-04-20T11:19:17Z</dcterms:modified>
  <cp:category/>
  <cp:version/>
  <cp:contentType/>
  <cp:contentStatus/>
</cp:coreProperties>
</file>