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070" activeTab="0"/>
  </bookViews>
  <sheets>
    <sheet name="2017" sheetId="1" r:id="rId1"/>
  </sheets>
  <definedNames>
    <definedName name="_xlnm.Print_Area" localSheetId="0">'2017'!$A$1:$D$60</definedName>
  </definedNames>
  <calcPr fullCalcOnLoad="1"/>
</workbook>
</file>

<file path=xl/sharedStrings.xml><?xml version="1.0" encoding="utf-8"?>
<sst xmlns="http://schemas.openxmlformats.org/spreadsheetml/2006/main" count="93" uniqueCount="84">
  <si>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</si>
  <si>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</si>
  <si>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</si>
  <si>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</si>
  <si>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</si>
  <si>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</si>
  <si>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</si>
  <si>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</si>
  <si>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</si>
  <si>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</si>
  <si>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</si>
  <si>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</si>
  <si>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</si>
  <si>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</si>
  <si>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Стационарная медицинская помощь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</si>
  <si>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</si>
  <si>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</si>
  <si>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</si>
  <si>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</si>
  <si>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</si>
  <si>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</si>
  <si>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</si>
  <si>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</si>
  <si>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</si>
  <si>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</si>
  <si>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</si>
  <si>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</si>
  <si>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</si>
  <si>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</si>
  <si>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</si>
  <si>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</si>
  <si>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</si>
  <si>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</si>
  <si>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0900</t>
  </si>
  <si>
    <t>0901</t>
  </si>
  <si>
    <t>1000</t>
  </si>
  <si>
    <t>1001</t>
  </si>
  <si>
    <t>1100</t>
  </si>
  <si>
    <t>1101</t>
  </si>
  <si>
    <t>0500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</si>
  <si>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</si>
  <si>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</si>
  <si>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</si>
  <si>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</si>
  <si>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</si>
  <si>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</si>
  <si>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Здравоохранение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</si>
  <si>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</si>
  <si>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</si>
  <si>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</si>
  <si>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</si>
  <si>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</si>
  <si>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</si>
  <si>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</si>
  <si>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</si>
  <si>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</si>
  <si>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</si>
  <si>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</si>
  <si>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</si>
  <si>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</si>
  <si>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</si>
  <si>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</si>
  <si>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</si>
  <si>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0502</t>
  </si>
  <si>
    <t>0401</t>
  </si>
  <si>
    <t>Общеэкономические вопросы</t>
  </si>
  <si>
    <t>Прочие межбюджетные трансферты общего характера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</si>
  <si>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</si>
  <si>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</si>
  <si>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</si>
  <si>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</si>
  <si>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0501</t>
  </si>
  <si>
    <t>Жилищное хозяйство</t>
  </si>
  <si>
    <t>Коммунальное  хозяйство</t>
  </si>
  <si>
    <t>(тыс. рублей)</t>
  </si>
  <si>
    <t>Защита населения и территории от чрезвычайных ситуаций природного  и техногенного характера, гражданская оборона</t>
  </si>
  <si>
    <t>0412</t>
  </si>
  <si>
    <t>Другие вопросы в области национальной экономики</t>
  </si>
  <si>
    <t>Приложение 3</t>
  </si>
  <si>
    <t xml:space="preserve"> бюджета Урупского муниципального района  за 2017 год</t>
  </si>
  <si>
    <t>Фактическое исполнение за 2017 год</t>
  </si>
  <si>
    <t>0703</t>
  </si>
  <si>
    <t>Дополнительное образование детей</t>
  </si>
  <si>
    <t>от 18.05.2018 № 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</si>
</sst>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78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/>
    </xf>
    <xf numFmtId="178" fontId="8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78" fontId="7" fillId="0" borderId="1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4" xfId="0" applyNumberFormat="1" applyFont="1" applyBorder="1" applyAlignment="1">
      <alignment horizontal="center"/>
    </xf>
    <xf numFmtId="178" fontId="8" fillId="0" borderId="18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8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 vertical="center" wrapText="1"/>
    </xf>
    <xf numFmtId="178" fontId="8" fillId="0" borderId="19" xfId="0" applyNumberFormat="1" applyFont="1" applyFill="1" applyBorder="1" applyAlignment="1">
      <alignment horizontal="left" vertical="center" wrapText="1"/>
    </xf>
    <xf numFmtId="178" fontId="8" fillId="0" borderId="20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/>
    </xf>
    <xf numFmtId="178" fontId="8" fillId="0" borderId="19" xfId="0" applyNumberFormat="1" applyFont="1" applyFill="1" applyBorder="1" applyAlignment="1">
      <alignment horizontal="left" vertical="center"/>
    </xf>
    <xf numFmtId="178" fontId="8" fillId="0" borderId="20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left" vertical="center"/>
    </xf>
    <xf numFmtId="178" fontId="7" fillId="0" borderId="28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178" fontId="8" fillId="0" borderId="18" xfId="0" applyNumberFormat="1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vertical="center" wrapText="1"/>
    </xf>
    <xf numFmtId="178" fontId="7" fillId="0" borderId="3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7"/>
  <sheetViews>
    <sheetView tabSelected="1" view="pageBreakPreview" zoomScaleSheetLayoutView="100" zoomScalePageLayoutView="0" workbookViewId="0" topLeftCell="A1">
      <selection activeCell="B11" sqref="B11:C12"/>
    </sheetView>
  </sheetViews>
  <sheetFormatPr defaultColWidth="9.00390625" defaultRowHeight="12.75"/>
  <cols>
    <col min="1" max="1" width="7.00390625" style="2" customWidth="1"/>
    <col min="2" max="2" width="67.875" style="3" customWidth="1"/>
    <col min="3" max="3" width="29.75390625" style="3" customWidth="1"/>
    <col min="4" max="4" width="14.875" style="0" customWidth="1"/>
    <col min="5" max="5" width="10.25390625" style="0" customWidth="1"/>
  </cols>
  <sheetData>
    <row r="1" spans="1:5" ht="18.75">
      <c r="A1" s="6"/>
      <c r="B1" s="6"/>
      <c r="C1" s="35" t="s">
        <v>78</v>
      </c>
      <c r="D1" s="6"/>
      <c r="E1" s="6"/>
    </row>
    <row r="2" spans="1:5" ht="18.75">
      <c r="A2" s="6"/>
      <c r="B2" s="6"/>
      <c r="C2" s="35" t="s">
        <v>67</v>
      </c>
      <c r="D2" s="6"/>
      <c r="E2" s="6"/>
    </row>
    <row r="3" spans="1:5" ht="18.75">
      <c r="A3" s="6"/>
      <c r="B3" s="6"/>
      <c r="C3" s="35" t="s">
        <v>68</v>
      </c>
      <c r="D3" s="6"/>
      <c r="E3" s="6"/>
    </row>
    <row r="4" spans="1:5" ht="18.75">
      <c r="A4" s="6"/>
      <c r="B4" s="6"/>
      <c r="C4" s="35" t="s">
        <v>83</v>
      </c>
      <c r="D4" s="6"/>
      <c r="E4" s="6"/>
    </row>
    <row r="5" spans="1:5" ht="11.25" customHeight="1">
      <c r="A5" s="6"/>
      <c r="B5" s="6"/>
      <c r="C5" s="6"/>
      <c r="D5" s="6"/>
      <c r="E5" s="6"/>
    </row>
    <row r="6" spans="1:5" s="1" customFormat="1" ht="18.75" customHeight="1">
      <c r="A6" s="48" t="s">
        <v>16</v>
      </c>
      <c r="B6" s="48"/>
      <c r="C6" s="48"/>
      <c r="D6" s="7"/>
      <c r="E6" s="7"/>
    </row>
    <row r="7" spans="1:5" s="1" customFormat="1" ht="16.5" customHeight="1">
      <c r="A7" s="48" t="s">
        <v>79</v>
      </c>
      <c r="B7" s="48"/>
      <c r="C7" s="48"/>
      <c r="D7" s="7"/>
      <c r="E7" s="7"/>
    </row>
    <row r="8" spans="1:5" s="1" customFormat="1" ht="14.25" customHeight="1">
      <c r="A8" s="48" t="s">
        <v>17</v>
      </c>
      <c r="B8" s="48"/>
      <c r="C8" s="48"/>
      <c r="D8" s="7"/>
      <c r="E8" s="7"/>
    </row>
    <row r="9" spans="1:5" s="1" customFormat="1" ht="15.75" customHeight="1">
      <c r="A9" s="48" t="s">
        <v>18</v>
      </c>
      <c r="B9" s="48"/>
      <c r="C9" s="48"/>
      <c r="D9" s="7"/>
      <c r="E9" s="7"/>
    </row>
    <row r="10" spans="1:5" s="1" customFormat="1" ht="16.5" customHeight="1" thickBot="1">
      <c r="A10" s="13"/>
      <c r="B10" s="6"/>
      <c r="C10" s="6"/>
      <c r="D10" s="11" t="s">
        <v>74</v>
      </c>
      <c r="E10" s="7"/>
    </row>
    <row r="11" spans="1:4" ht="25.5" customHeight="1">
      <c r="A11" s="49" t="s">
        <v>19</v>
      </c>
      <c r="B11" s="53" t="s">
        <v>20</v>
      </c>
      <c r="C11" s="53"/>
      <c r="D11" s="51" t="s">
        <v>80</v>
      </c>
    </row>
    <row r="12" spans="1:4" ht="26.25" customHeight="1" thickBot="1">
      <c r="A12" s="50"/>
      <c r="B12" s="54"/>
      <c r="C12" s="54"/>
      <c r="D12" s="52"/>
    </row>
    <row r="13" spans="1:5" ht="18.75">
      <c r="A13" s="14" t="s">
        <v>22</v>
      </c>
      <c r="B13" s="55" t="s">
        <v>12</v>
      </c>
      <c r="C13" s="56"/>
      <c r="D13" s="15">
        <f>D15+D16+D17+D18</f>
        <v>26243.7</v>
      </c>
      <c r="E13" s="10"/>
    </row>
    <row r="14" spans="1:5" ht="15.75">
      <c r="A14" s="38" t="s">
        <v>21</v>
      </c>
      <c r="B14" s="39"/>
      <c r="C14" s="39"/>
      <c r="D14" s="44"/>
      <c r="E14" s="10"/>
    </row>
    <row r="15" spans="1:5" ht="53.25" customHeight="1">
      <c r="A15" s="16" t="s">
        <v>40</v>
      </c>
      <c r="B15" s="37" t="s">
        <v>41</v>
      </c>
      <c r="C15" s="37"/>
      <c r="D15" s="17">
        <v>2207.2</v>
      </c>
      <c r="E15" s="10"/>
    </row>
    <row r="16" spans="1:5" ht="54.75" customHeight="1">
      <c r="A16" s="16" t="s">
        <v>23</v>
      </c>
      <c r="B16" s="37" t="s">
        <v>24</v>
      </c>
      <c r="C16" s="37"/>
      <c r="D16" s="17">
        <v>10547</v>
      </c>
      <c r="E16" s="10"/>
    </row>
    <row r="17" spans="1:5" ht="33" customHeight="1">
      <c r="A17" s="16" t="s">
        <v>42</v>
      </c>
      <c r="B17" s="37" t="s">
        <v>43</v>
      </c>
      <c r="C17" s="37"/>
      <c r="D17" s="17">
        <v>5608</v>
      </c>
      <c r="E17" s="10"/>
    </row>
    <row r="18" spans="1:5" ht="18.75">
      <c r="A18" s="16" t="s">
        <v>44</v>
      </c>
      <c r="B18" s="37" t="s">
        <v>0</v>
      </c>
      <c r="C18" s="37"/>
      <c r="D18" s="17">
        <v>7881.5</v>
      </c>
      <c r="E18" s="10"/>
    </row>
    <row r="19" spans="1:5" ht="18.75">
      <c r="A19" s="18" t="s">
        <v>58</v>
      </c>
      <c r="B19" s="41" t="s">
        <v>60</v>
      </c>
      <c r="C19" s="41"/>
      <c r="D19" s="19">
        <f>D21</f>
        <v>2034.4</v>
      </c>
      <c r="E19" s="10"/>
    </row>
    <row r="20" spans="1:5" ht="15.75">
      <c r="A20" s="38" t="s">
        <v>21</v>
      </c>
      <c r="B20" s="39"/>
      <c r="C20" s="39"/>
      <c r="D20" s="44"/>
      <c r="E20" s="10"/>
    </row>
    <row r="21" spans="1:5" ht="36" customHeight="1">
      <c r="A21" s="20" t="s">
        <v>59</v>
      </c>
      <c r="B21" s="42" t="s">
        <v>75</v>
      </c>
      <c r="C21" s="43"/>
      <c r="D21" s="21">
        <v>2034.4</v>
      </c>
      <c r="E21" s="10"/>
    </row>
    <row r="22" spans="1:5" ht="18.75">
      <c r="A22" s="18" t="s">
        <v>25</v>
      </c>
      <c r="B22" s="41" t="s">
        <v>1</v>
      </c>
      <c r="C22" s="41"/>
      <c r="D22" s="19">
        <f>D25+D26+D27+D24+D28</f>
        <v>18541.4</v>
      </c>
      <c r="E22" s="10"/>
    </row>
    <row r="23" spans="1:5" ht="18.75">
      <c r="A23" s="38" t="s">
        <v>21</v>
      </c>
      <c r="B23" s="39"/>
      <c r="C23" s="39"/>
      <c r="D23" s="22"/>
      <c r="E23" s="10"/>
    </row>
    <row r="24" spans="1:5" ht="18.75">
      <c r="A24" s="23" t="s">
        <v>64</v>
      </c>
      <c r="B24" s="40" t="s">
        <v>65</v>
      </c>
      <c r="C24" s="40"/>
      <c r="D24" s="22">
        <v>116.3</v>
      </c>
      <c r="E24" s="10"/>
    </row>
    <row r="25" spans="1:5" ht="18.75">
      <c r="A25" s="16" t="s">
        <v>26</v>
      </c>
      <c r="B25" s="40" t="s">
        <v>10</v>
      </c>
      <c r="C25" s="40"/>
      <c r="D25" s="22">
        <v>1153</v>
      </c>
      <c r="E25" s="10"/>
    </row>
    <row r="26" spans="1:5" ht="18.75">
      <c r="A26" s="16" t="s">
        <v>56</v>
      </c>
      <c r="B26" s="40" t="s">
        <v>57</v>
      </c>
      <c r="C26" s="40"/>
      <c r="D26" s="22">
        <v>3092</v>
      </c>
      <c r="E26" s="10"/>
    </row>
    <row r="27" spans="1:5" ht="18.75">
      <c r="A27" s="23" t="s">
        <v>69</v>
      </c>
      <c r="B27" s="40" t="s">
        <v>70</v>
      </c>
      <c r="C27" s="40"/>
      <c r="D27" s="22">
        <v>13607.7</v>
      </c>
      <c r="E27" s="10"/>
    </row>
    <row r="28" spans="1:5" ht="18.75">
      <c r="A28" s="23" t="s">
        <v>76</v>
      </c>
      <c r="B28" s="45" t="s">
        <v>77</v>
      </c>
      <c r="C28" s="46"/>
      <c r="D28" s="22">
        <v>572.4</v>
      </c>
      <c r="E28" s="10"/>
    </row>
    <row r="29" spans="1:5" ht="18.75">
      <c r="A29" s="18" t="s">
        <v>39</v>
      </c>
      <c r="B29" s="57" t="s">
        <v>15</v>
      </c>
      <c r="C29" s="57"/>
      <c r="D29" s="19">
        <f>D32+D31</f>
        <v>2869.5</v>
      </c>
      <c r="E29" s="10"/>
    </row>
    <row r="30" spans="1:5" ht="15.75">
      <c r="A30" s="38" t="s">
        <v>21</v>
      </c>
      <c r="B30" s="39"/>
      <c r="C30" s="39"/>
      <c r="D30" s="44"/>
      <c r="E30" s="10"/>
    </row>
    <row r="31" spans="1:5" ht="18.75">
      <c r="A31" s="23" t="s">
        <v>71</v>
      </c>
      <c r="B31" s="45" t="s">
        <v>72</v>
      </c>
      <c r="C31" s="46"/>
      <c r="D31" s="36">
        <v>166</v>
      </c>
      <c r="E31" s="10"/>
    </row>
    <row r="32" spans="1:5" ht="18.75">
      <c r="A32" s="23" t="s">
        <v>63</v>
      </c>
      <c r="B32" s="58" t="s">
        <v>73</v>
      </c>
      <c r="C32" s="58"/>
      <c r="D32" s="22">
        <v>2703.5</v>
      </c>
      <c r="E32" s="10"/>
    </row>
    <row r="33" spans="1:5" ht="18.75">
      <c r="A33" s="18" t="s">
        <v>27</v>
      </c>
      <c r="B33" s="41" t="s">
        <v>2</v>
      </c>
      <c r="C33" s="41"/>
      <c r="D33" s="19">
        <f>D35+D36+D37+D38</f>
        <v>248066.4</v>
      </c>
      <c r="E33" s="10"/>
    </row>
    <row r="34" spans="1:5" ht="15.75">
      <c r="A34" s="38" t="s">
        <v>21</v>
      </c>
      <c r="B34" s="39"/>
      <c r="C34" s="39"/>
      <c r="D34" s="44"/>
      <c r="E34" s="10"/>
    </row>
    <row r="35" spans="1:5" ht="18.75">
      <c r="A35" s="16" t="s">
        <v>28</v>
      </c>
      <c r="B35" s="37" t="s">
        <v>3</v>
      </c>
      <c r="C35" s="37"/>
      <c r="D35" s="22">
        <v>59195.7</v>
      </c>
      <c r="E35" s="10"/>
    </row>
    <row r="36" spans="1:5" ht="18.75">
      <c r="A36" s="16" t="s">
        <v>29</v>
      </c>
      <c r="B36" s="40" t="s">
        <v>4</v>
      </c>
      <c r="C36" s="40"/>
      <c r="D36" s="22">
        <v>161286.6</v>
      </c>
      <c r="E36" s="10"/>
    </row>
    <row r="37" spans="1:5" ht="18.75">
      <c r="A37" s="16" t="s">
        <v>81</v>
      </c>
      <c r="B37" s="45" t="s">
        <v>82</v>
      </c>
      <c r="C37" s="46"/>
      <c r="D37" s="22">
        <v>21360.7</v>
      </c>
      <c r="E37" s="10"/>
    </row>
    <row r="38" spans="1:5" ht="18.75">
      <c r="A38" s="24" t="s">
        <v>30</v>
      </c>
      <c r="B38" s="59" t="s">
        <v>5</v>
      </c>
      <c r="C38" s="59"/>
      <c r="D38" s="22">
        <v>6223.4</v>
      </c>
      <c r="E38" s="10"/>
    </row>
    <row r="39" spans="1:5" ht="18.75">
      <c r="A39" s="18" t="s">
        <v>31</v>
      </c>
      <c r="B39" s="41" t="s">
        <v>61</v>
      </c>
      <c r="C39" s="41"/>
      <c r="D39" s="19">
        <f>D41+D42</f>
        <v>30391.7</v>
      </c>
      <c r="E39" s="10"/>
    </row>
    <row r="40" spans="1:5" ht="15.75">
      <c r="A40" s="38" t="s">
        <v>21</v>
      </c>
      <c r="B40" s="39"/>
      <c r="C40" s="39"/>
      <c r="D40" s="44"/>
      <c r="E40" s="10"/>
    </row>
    <row r="41" spans="1:5" ht="18.75">
      <c r="A41" s="16" t="s">
        <v>32</v>
      </c>
      <c r="B41" s="40" t="s">
        <v>6</v>
      </c>
      <c r="C41" s="40"/>
      <c r="D41" s="22">
        <v>29884.5</v>
      </c>
      <c r="E41" s="10"/>
    </row>
    <row r="42" spans="1:5" ht="18.75">
      <c r="A42" s="25" t="s">
        <v>45</v>
      </c>
      <c r="B42" s="37" t="s">
        <v>62</v>
      </c>
      <c r="C42" s="37"/>
      <c r="D42" s="22">
        <v>507.2</v>
      </c>
      <c r="E42" s="10"/>
    </row>
    <row r="43" spans="1:5" ht="18.75">
      <c r="A43" s="26" t="s">
        <v>33</v>
      </c>
      <c r="B43" s="41" t="s">
        <v>46</v>
      </c>
      <c r="C43" s="41"/>
      <c r="D43" s="19">
        <f>D45</f>
        <v>507.7</v>
      </c>
      <c r="E43" s="10"/>
    </row>
    <row r="44" spans="1:5" ht="15.75">
      <c r="A44" s="38" t="s">
        <v>21</v>
      </c>
      <c r="B44" s="39"/>
      <c r="C44" s="39"/>
      <c r="D44" s="44"/>
      <c r="E44" s="10"/>
    </row>
    <row r="45" spans="1:5" ht="18.75">
      <c r="A45" s="16" t="s">
        <v>34</v>
      </c>
      <c r="B45" s="40" t="s">
        <v>14</v>
      </c>
      <c r="C45" s="40"/>
      <c r="D45" s="22">
        <v>507.7</v>
      </c>
      <c r="E45" s="10"/>
    </row>
    <row r="46" spans="1:5" ht="18.75">
      <c r="A46" s="27" t="s">
        <v>35</v>
      </c>
      <c r="B46" s="41" t="s">
        <v>7</v>
      </c>
      <c r="C46" s="41"/>
      <c r="D46" s="19">
        <f>D48+D49+D50+D51</f>
        <v>99622.5</v>
      </c>
      <c r="E46" s="10"/>
    </row>
    <row r="47" spans="1:5" ht="15.75">
      <c r="A47" s="38" t="s">
        <v>21</v>
      </c>
      <c r="B47" s="39"/>
      <c r="C47" s="39"/>
      <c r="D47" s="44"/>
      <c r="E47" s="10"/>
    </row>
    <row r="48" spans="1:5" ht="18.75">
      <c r="A48" s="16" t="s">
        <v>36</v>
      </c>
      <c r="B48" s="40" t="s">
        <v>11</v>
      </c>
      <c r="C48" s="40"/>
      <c r="D48" s="36">
        <v>1821</v>
      </c>
      <c r="E48" s="10"/>
    </row>
    <row r="49" spans="1:5" ht="18.75">
      <c r="A49" s="28">
        <v>1003</v>
      </c>
      <c r="B49" s="47" t="s">
        <v>8</v>
      </c>
      <c r="C49" s="47"/>
      <c r="D49" s="22">
        <v>63774.2</v>
      </c>
      <c r="E49" s="10"/>
    </row>
    <row r="50" spans="1:5" ht="18.75">
      <c r="A50" s="29">
        <v>1004</v>
      </c>
      <c r="B50" s="59" t="s">
        <v>13</v>
      </c>
      <c r="C50" s="59"/>
      <c r="D50" s="22">
        <v>26933.9</v>
      </c>
      <c r="E50" s="10"/>
    </row>
    <row r="51" spans="1:5" ht="18.75">
      <c r="A51" s="29">
        <v>1006</v>
      </c>
      <c r="B51" s="59" t="s">
        <v>47</v>
      </c>
      <c r="C51" s="59"/>
      <c r="D51" s="22">
        <v>7093.4</v>
      </c>
      <c r="E51" s="10"/>
    </row>
    <row r="52" spans="1:5" ht="18.75">
      <c r="A52" s="27" t="s">
        <v>37</v>
      </c>
      <c r="B52" s="41" t="s">
        <v>48</v>
      </c>
      <c r="C52" s="41"/>
      <c r="D52" s="19">
        <f>D54+D55</f>
        <v>788.5</v>
      </c>
      <c r="E52" s="10"/>
    </row>
    <row r="53" spans="1:5" s="34" customFormat="1" ht="15.75">
      <c r="A53" s="38" t="s">
        <v>21</v>
      </c>
      <c r="B53" s="39"/>
      <c r="C53" s="39"/>
      <c r="D53" s="44"/>
      <c r="E53" s="33"/>
    </row>
    <row r="54" spans="1:5" ht="18.75">
      <c r="A54" s="16" t="s">
        <v>38</v>
      </c>
      <c r="B54" s="37" t="s">
        <v>49</v>
      </c>
      <c r="C54" s="37"/>
      <c r="D54" s="22">
        <v>575.8</v>
      </c>
      <c r="E54" s="10"/>
    </row>
    <row r="55" spans="1:5" ht="18.75">
      <c r="A55" s="16" t="s">
        <v>50</v>
      </c>
      <c r="B55" s="37" t="s">
        <v>51</v>
      </c>
      <c r="C55" s="37"/>
      <c r="D55" s="22">
        <v>212.7</v>
      </c>
      <c r="E55" s="10"/>
    </row>
    <row r="56" spans="1:5" ht="18.75">
      <c r="A56" s="18" t="s">
        <v>52</v>
      </c>
      <c r="B56" s="41" t="s">
        <v>53</v>
      </c>
      <c r="C56" s="41"/>
      <c r="D56" s="19">
        <f>D58+D59</f>
        <v>23609.1</v>
      </c>
      <c r="E56" s="10"/>
    </row>
    <row r="57" spans="1:5" ht="15.75">
      <c r="A57" s="38" t="s">
        <v>21</v>
      </c>
      <c r="B57" s="39"/>
      <c r="C57" s="39"/>
      <c r="D57" s="44"/>
      <c r="E57" s="10"/>
    </row>
    <row r="58" spans="1:5" ht="34.5" customHeight="1">
      <c r="A58" s="16" t="s">
        <v>54</v>
      </c>
      <c r="B58" s="37" t="s">
        <v>55</v>
      </c>
      <c r="C58" s="37"/>
      <c r="D58" s="22">
        <v>22712.3</v>
      </c>
      <c r="E58" s="10"/>
    </row>
    <row r="59" spans="1:5" ht="19.5" thickBot="1">
      <c r="A59" s="30">
        <v>1403</v>
      </c>
      <c r="B59" s="60" t="s">
        <v>66</v>
      </c>
      <c r="C59" s="60"/>
      <c r="D59" s="31">
        <v>896.8</v>
      </c>
      <c r="E59" s="10"/>
    </row>
    <row r="60" spans="1:5" ht="19.5" thickBot="1">
      <c r="A60" s="32"/>
      <c r="B60" s="61" t="s">
        <v>9</v>
      </c>
      <c r="C60" s="61"/>
      <c r="D60" s="12">
        <f>D13+D19+D22+D29+D33+D39+D43+D46+D52+D56</f>
        <v>452674.9</v>
      </c>
      <c r="E60" s="10">
        <v>452674.9</v>
      </c>
    </row>
    <row r="61" spans="1:4" ht="15.75">
      <c r="A61" s="8"/>
      <c r="B61" s="8"/>
      <c r="C61" s="8"/>
      <c r="D61" s="6"/>
    </row>
    <row r="62" spans="1:4" ht="15.75">
      <c r="A62" s="8"/>
      <c r="B62" s="8"/>
      <c r="C62" s="8"/>
      <c r="D62" s="9"/>
    </row>
    <row r="63" spans="1:4" ht="15.75">
      <c r="A63" s="8"/>
      <c r="B63" s="8"/>
      <c r="C63" s="8"/>
      <c r="D63" s="6"/>
    </row>
    <row r="64" spans="1:4" ht="15.75">
      <c r="A64" s="8"/>
      <c r="B64" s="8"/>
      <c r="C64" s="8"/>
      <c r="D64" s="6"/>
    </row>
    <row r="65" spans="1:4" ht="15.75">
      <c r="A65" s="8"/>
      <c r="B65" s="8"/>
      <c r="C65" s="8"/>
      <c r="D65" s="6"/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6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4" ht="15.75">
      <c r="A209" s="8"/>
      <c r="B209" s="8"/>
      <c r="C209" s="8"/>
      <c r="D209" s="6"/>
    </row>
    <row r="210" spans="1:3" ht="12.75">
      <c r="A210" s="5"/>
      <c r="B210" s="4"/>
      <c r="C210" s="4"/>
    </row>
    <row r="211" spans="1:3" ht="12.75">
      <c r="A211" s="5"/>
      <c r="B211" s="4"/>
      <c r="C211" s="4"/>
    </row>
    <row r="212" spans="1:3" ht="12.75">
      <c r="A212" s="5"/>
      <c r="B212" s="4"/>
      <c r="C212" s="4"/>
    </row>
    <row r="213" spans="1:3" ht="12.75">
      <c r="A213" s="5"/>
      <c r="B213" s="4"/>
      <c r="C213" s="4"/>
    </row>
    <row r="214" spans="1:3" ht="12.75">
      <c r="A214" s="5"/>
      <c r="B214" s="4"/>
      <c r="C214" s="4"/>
    </row>
    <row r="215" spans="1:3" ht="12.75">
      <c r="A215" s="5"/>
      <c r="B215" s="4"/>
      <c r="C215" s="4"/>
    </row>
    <row r="216" spans="1:3" ht="12.75">
      <c r="A216" s="5"/>
      <c r="B216" s="4"/>
      <c r="C216" s="4"/>
    </row>
    <row r="217" spans="1:3" ht="12.75">
      <c r="A217" s="5"/>
      <c r="B217" s="4"/>
      <c r="C217" s="4"/>
    </row>
  </sheetData>
  <sheetProtection/>
  <mergeCells count="55">
    <mergeCell ref="A44:D44"/>
    <mergeCell ref="B42:C42"/>
    <mergeCell ref="B31:C31"/>
    <mergeCell ref="B25:C25"/>
    <mergeCell ref="B26:C26"/>
    <mergeCell ref="B28:C28"/>
    <mergeCell ref="B43:C43"/>
    <mergeCell ref="B60:C60"/>
    <mergeCell ref="B52:C52"/>
    <mergeCell ref="B54:C54"/>
    <mergeCell ref="B55:C55"/>
    <mergeCell ref="B56:C56"/>
    <mergeCell ref="B58:C58"/>
    <mergeCell ref="A53:D53"/>
    <mergeCell ref="A57:D57"/>
    <mergeCell ref="B46:C46"/>
    <mergeCell ref="B35:C35"/>
    <mergeCell ref="B36:C36"/>
    <mergeCell ref="B38:C38"/>
    <mergeCell ref="B39:C39"/>
    <mergeCell ref="B59:C59"/>
    <mergeCell ref="A47:D47"/>
    <mergeCell ref="B50:C50"/>
    <mergeCell ref="B45:C45"/>
    <mergeCell ref="B51:C51"/>
    <mergeCell ref="B27:C27"/>
    <mergeCell ref="B41:C41"/>
    <mergeCell ref="B29:C29"/>
    <mergeCell ref="B32:C32"/>
    <mergeCell ref="B33:C33"/>
    <mergeCell ref="A14:D14"/>
    <mergeCell ref="A40:D40"/>
    <mergeCell ref="B17:C17"/>
    <mergeCell ref="B16:C16"/>
    <mergeCell ref="D11:D12"/>
    <mergeCell ref="B11:C12"/>
    <mergeCell ref="B13:C13"/>
    <mergeCell ref="B15:C15"/>
    <mergeCell ref="A30:D30"/>
    <mergeCell ref="A34:D34"/>
    <mergeCell ref="B37:C37"/>
    <mergeCell ref="B48:C48"/>
    <mergeCell ref="B49:C49"/>
    <mergeCell ref="A6:C6"/>
    <mergeCell ref="A7:C7"/>
    <mergeCell ref="A8:C8"/>
    <mergeCell ref="A9:C9"/>
    <mergeCell ref="A11:A12"/>
    <mergeCell ref="B18:C18"/>
    <mergeCell ref="A23:C23"/>
    <mergeCell ref="B24:C24"/>
    <mergeCell ref="B19:C19"/>
    <mergeCell ref="B21:C21"/>
    <mergeCell ref="B22:C22"/>
    <mergeCell ref="A20:D20"/>
  </mergeCells>
  <printOptions/>
  <pageMargins left="0.98425196850393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2018-04-11T10:14:22Z</cp:lastPrinted>
  <dcterms:created xsi:type="dcterms:W3CDTF">2006-01-02T09:39:36Z</dcterms:created>
  <dcterms:modified xsi:type="dcterms:W3CDTF">2018-05-16T10:53:53Z</dcterms:modified>
  <cp:category/>
  <cp:version/>
  <cp:contentType/>
  <cp:contentStatus/>
</cp:coreProperties>
</file>