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270" yWindow="525" windowWidth="19815" windowHeight="7110"/>
  </bookViews>
  <sheets>
    <sheet name="Доходы" sheetId="2" r:id="rId1"/>
  </sheets>
  <definedNames>
    <definedName name="_xlnm.Print_Titles" localSheetId="0">Доходы!$17:$17</definedName>
    <definedName name="_xlnm.Print_Area" localSheetId="0">Доходы!$A$1:$E$436</definedName>
  </definedNames>
  <calcPr calcId="125725"/>
</workbook>
</file>

<file path=xl/calcChain.xml><?xml version="1.0" encoding="utf-8"?>
<calcChain xmlns="http://schemas.openxmlformats.org/spreadsheetml/2006/main">
  <c r="E347" i="2"/>
  <c r="E348"/>
  <c r="E261"/>
  <c r="E421"/>
  <c r="E422"/>
  <c r="E423"/>
  <c r="E424"/>
  <c r="E425"/>
  <c r="E426"/>
  <c r="E427"/>
  <c r="E428"/>
  <c r="E429"/>
  <c r="E430"/>
  <c r="E419"/>
  <c r="E415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8"/>
  <c r="E243"/>
  <c r="E244"/>
  <c r="E245"/>
  <c r="E246"/>
  <c r="E247"/>
  <c r="E248"/>
  <c r="E249"/>
  <c r="E250"/>
  <c r="E251"/>
  <c r="E252"/>
  <c r="E253"/>
  <c r="E254"/>
  <c r="E258"/>
  <c r="E259"/>
  <c r="E262"/>
  <c r="E263"/>
  <c r="E264"/>
  <c r="E265"/>
  <c r="E266"/>
  <c r="E267"/>
  <c r="E268"/>
  <c r="E269"/>
  <c r="E270"/>
  <c r="E271"/>
  <c r="E272"/>
  <c r="E273"/>
  <c r="E274"/>
  <c r="E275"/>
  <c r="E276"/>
  <c r="E277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10"/>
  <c r="E311"/>
  <c r="E312"/>
  <c r="E313"/>
  <c r="E314"/>
  <c r="E315"/>
  <c r="E316"/>
  <c r="E317"/>
  <c r="E318"/>
  <c r="E319"/>
  <c r="E320"/>
  <c r="E321"/>
  <c r="E322"/>
  <c r="E323"/>
  <c r="E324"/>
  <c r="E326"/>
  <c r="E327"/>
  <c r="E328"/>
  <c r="E329"/>
  <c r="E330"/>
  <c r="E331"/>
  <c r="E332"/>
  <c r="E333"/>
  <c r="E334"/>
  <c r="E336"/>
  <c r="E340"/>
  <c r="E341"/>
  <c r="E342"/>
  <c r="E343"/>
  <c r="E344"/>
  <c r="E345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2"/>
  <c r="E373"/>
  <c r="E377"/>
  <c r="E378"/>
  <c r="E379"/>
  <c r="E380"/>
  <c r="E381"/>
  <c r="E382"/>
  <c r="E383"/>
  <c r="E384"/>
  <c r="E385"/>
  <c r="E386"/>
  <c r="E387"/>
  <c r="E388"/>
  <c r="E389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152"/>
  <c r="E42"/>
  <c r="E43"/>
  <c r="E44"/>
  <c r="E45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8"/>
  <c r="E69"/>
  <c r="E70"/>
  <c r="E71"/>
  <c r="E72"/>
  <c r="E73"/>
  <c r="E74"/>
  <c r="E75"/>
  <c r="E76"/>
  <c r="E77"/>
  <c r="E78"/>
  <c r="E79"/>
  <c r="E80"/>
  <c r="E81"/>
  <c r="E86"/>
  <c r="E89"/>
  <c r="E90"/>
  <c r="E91"/>
  <c r="E92"/>
  <c r="E93"/>
  <c r="E94"/>
  <c r="E95"/>
  <c r="E96"/>
  <c r="E97"/>
  <c r="E98"/>
  <c r="E99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20"/>
  <c r="E21"/>
  <c r="E22"/>
  <c r="E23"/>
  <c r="E26"/>
  <c r="E27"/>
  <c r="E28"/>
  <c r="E29"/>
  <c r="E30"/>
  <c r="E31"/>
  <c r="E32"/>
  <c r="E33"/>
  <c r="E34"/>
  <c r="E36"/>
  <c r="E37"/>
  <c r="E38"/>
  <c r="E39"/>
  <c r="E40"/>
  <c r="E41"/>
  <c r="E18"/>
</calcChain>
</file>

<file path=xl/sharedStrings.xml><?xml version="1.0" encoding="utf-8"?>
<sst xmlns="http://schemas.openxmlformats.org/spreadsheetml/2006/main" count="953" uniqueCount="642">
  <si>
    <t xml:space="preserve">                                                               1. Доходы бюджета</t>
  </si>
  <si>
    <t>Код дохода по бюджетной классификации</t>
  </si>
  <si>
    <t>Утвержденные бюджетные назначения</t>
  </si>
  <si>
    <t>1</t>
  </si>
  <si>
    <t>2</t>
  </si>
  <si>
    <t>3</t>
  </si>
  <si>
    <t>4</t>
  </si>
  <si>
    <t>Доходы бюджета - ИТОГО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</si>
  <si>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</si>
  <si>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</si>
  <si>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</si>
  <si>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</si>
  <si>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</si>
  <si>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</si>
  <si>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</si>
  <si>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</si>
  <si>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</si>
  <si>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</si>
  <si>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</si>
  <si>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</si>
  <si>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</si>
  <si>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</si>
  <si>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</si>
  <si>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</si>
  <si>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</si>
  <si>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</si>
  <si>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</si>
  <si>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</si>
  <si>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</si>
  <si>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</si>
  <si>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</si>
  <si>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</si>
  <si>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</si>
  <si>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</si>
  <si>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</si>
  <si>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</si>
  <si>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</si>
  <si>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</si>
  <si>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</si>
  <si>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</si>
  <si>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</si>
  <si>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</si>
  <si>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</si>
  <si>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</si>
  <si>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</si>
  <si>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</si>
  <si>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</si>
  <si>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организаций</t>
  </si>
  <si>
    <t xml:space="preserve"> 000 1060200002 0000 110</t>
  </si>
  <si>
    <t xml:space="preserve">  Налог на имущество организаций по имуществу, не входящему в Единую систему газоснабжения</t>
  </si>
  <si>
    <t xml:space="preserve"> 000 1060201002 0000 110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</si>
  <si>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</si>
  <si>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</si>
  <si>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</si>
  <si>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</si>
  <si>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</si>
  <si>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</si>
  <si>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</si>
  <si>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</si>
  <si>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государственную регистрацию прав, ограничений (обременений) прав на недвижимое имущество и сделок с ним</t>
  </si>
  <si>
    <t xml:space="preserve"> 000 1080702001 0000 110</t>
  </si>
  <si>
    <t xml:space="preserve">  Государственная пошлина за выдачу и обмен паспорта гражданина Российской Федерации</t>
  </si>
  <si>
    <t xml:space="preserve"> 000 1080710001 0000 110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</si>
  <si>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</si>
  <si>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</si>
  <si>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</si>
  <si>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</si>
  <si>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</si>
  <si>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</si>
  <si>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</si>
  <si>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</si>
  <si>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</si>
  <si>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</si>
  <si>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</si>
  <si>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</si>
  <si>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</si>
  <si>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</si>
  <si>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</si>
  <si>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</si>
  <si>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</si>
  <si>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</si>
  <si>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</si>
  <si>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</si>
  <si>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</si>
  <si>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</si>
  <si>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</si>
  <si>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</si>
  <si>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</si>
  <si>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</si>
  <si>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</si>
  <si>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</si>
  <si>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</si>
  <si>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</si>
  <si>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</si>
  <si>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</si>
  <si>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</si>
  <si>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</si>
  <si>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</si>
  <si>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</si>
  <si>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</si>
  <si>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</si>
  <si>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</si>
  <si>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</si>
  <si>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</si>
  <si>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</si>
  <si>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</si>
  <si>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</si>
  <si>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</si>
  <si>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</si>
  <si>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</si>
  <si>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</si>
  <si>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</si>
  <si>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</si>
  <si>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</si>
  <si>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</si>
  <si>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</si>
  <si>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</si>
  <si>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</si>
  <si>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</si>
  <si>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</si>
  <si>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</si>
  <si>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</si>
  <si>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</si>
  <si>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</si>
  <si>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</si>
  <si>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</si>
  <si>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</si>
  <si>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</si>
  <si>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</si>
  <si>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</si>
  <si>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</si>
  <si>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</si>
  <si>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</si>
  <si>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</si>
  <si>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</si>
  <si>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</si>
  <si>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</si>
  <si>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</si>
  <si>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</si>
  <si>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</si>
  <si>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</si>
  <si>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</si>
  <si>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</si>
  <si>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</si>
  <si>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</si>
  <si>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</si>
  <si>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</si>
  <si>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</si>
  <si>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</si>
  <si>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</si>
  <si>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</si>
  <si>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</si>
  <si>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</si>
  <si>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</si>
  <si>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</si>
  <si>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</si>
  <si>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</si>
  <si>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</si>
  <si>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</si>
  <si>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</si>
  <si>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</si>
  <si>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</si>
  <si>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</si>
  <si>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</si>
  <si>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</si>
  <si>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</si>
  <si>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</si>
  <si>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</si>
  <si>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</si>
  <si>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</si>
  <si>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</si>
  <si>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</si>
  <si>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</si>
  <si>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</si>
  <si>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</si>
  <si>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</si>
  <si>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</si>
  <si>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</si>
  <si>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</si>
  <si>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</si>
  <si>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</si>
  <si>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</si>
  <si>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</si>
  <si>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</si>
  <si>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 xml:space="preserve"> 000 2023001300 0000 151</t>
  </si>
  <si>
    <t xml:space="preserve">  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</si>
  <si>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 xml:space="preserve"> 000 2023001305 0000 151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</si>
  <si>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</si>
  <si>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000 2023002200 0000 151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</si>
  <si>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</si>
  <si>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</si>
  <si>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</si>
  <si>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</si>
  <si>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</si>
  <si>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</si>
  <si>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</si>
  <si>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000 2023002700 0000 151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</si>
  <si>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</si>
  <si>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000 2023002705 0000 151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</si>
  <si>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</si>
  <si>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</si>
  <si>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</si>
  <si>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</si>
  <si>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</si>
  <si>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000 2023508400 0000 151</t>
  </si>
  <si>
    <t xml:space="preserve">  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</si>
  <si>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000 2023508405 0000 151</t>
  </si>
  <si>
    <t xml:space="preserve">  Субвенции бюджетам на оплату жилищно-коммунальных услуг отдельным категориям граждан</t>
  </si>
  <si>
    <t xml:space="preserve"> 000 2023525000 0000 151</t>
  </si>
  <si>
    <t xml:space="preserve">  Субвенции бюджетам муниципальных районов на оплату жилищно-коммунальных услуг отдельным категориям граждан</t>
  </si>
  <si>
    <t xml:space="preserve"> 000 2023525005 0000 151</t>
  </si>
  <si>
    <t xml:space="preserve">  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</si>
  <si>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000 2023538000 0000 151</t>
  </si>
  <si>
    <t xml:space="preserve">  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</si>
  <si>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 xml:space="preserve"> 000 2023538005 0000 151</t>
  </si>
  <si>
    <t xml:space="preserve">  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</si>
  <si>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000 2023546200 0000 151</t>
  </si>
  <si>
    <t xml:space="preserve">  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</si>
  <si>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 000 2023546205 0000 151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</si>
  <si>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</si>
  <si>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</si>
  <si>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</si>
  <si>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</si>
  <si>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</si>
  <si>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</si>
  <si>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</si>
  <si>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</si>
  <si>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</si>
  <si>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</si>
  <si>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межбюджетные трансферты, передаваемые бюджетам</t>
  </si>
  <si>
    <t xml:space="preserve"> 000 2024999900 0000 151</t>
  </si>
  <si>
    <t xml:space="preserve">  Прочие межбюджетные трансферты, передаваемые бюджетам муниципальных районов</t>
  </si>
  <si>
    <t xml:space="preserve"> 000 2024999905 0000 151</t>
  </si>
  <si>
    <t xml:space="preserve">  Прочие безвозмездные поступления от других бюджетов бюджетной системы</t>
  </si>
  <si>
    <t xml:space="preserve"> 000 2029000000 0000 151</t>
  </si>
  <si>
    <t xml:space="preserve">  Прочие безвозмездные поступления от бюджетов субъектов Российской Федерации</t>
  </si>
  <si>
    <t xml:space="preserve"> 000 2029002000 0000 151</t>
  </si>
  <si>
    <t xml:space="preserve">  Прочие безвозмездные поступления в бюджеты муниципальных районов от бюджетов субъектов Российской Федерации</t>
  </si>
  <si>
    <t xml:space="preserve"> 000 2029002405 0000 151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</si>
  <si>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</si>
  <si>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</si>
  <si>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муниципальных районов</t>
  </si>
  <si>
    <t xml:space="preserve"> 000 2040500005 0000 180</t>
  </si>
  <si>
    <t xml:space="preserve">  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</si>
  <si>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 xml:space="preserve"> 000 2040502005 0000 180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</si>
  <si>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</si>
  <si>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</si>
  <si>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</si>
  <si>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</si>
  <si>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 Поступления от денежных пожертвований, предоставляемых физическими лицами получателям средств бюджетов муниципальных районов</t>
  </si>
  <si>
    <t xml:space="preserve"> 000 2070502005 0000 180</t>
  </si>
  <si>
    <t xml:space="preserve"> 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</si>
  <si>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</si>
  <si>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организациями остатков субсидий прошлых лет</t>
  </si>
  <si>
    <t xml:space="preserve"> 000 2180000000 0000 180</t>
  </si>
  <si>
    <t xml:space="preserve">  Доходы бюджетов муниципальных районов от возврата организациями остатков субсидий прошлых лет</t>
  </si>
  <si>
    <t xml:space="preserve"> 000 2180500005 0000 180</t>
  </si>
  <si>
    <t xml:space="preserve">  Доходы бюджетов муниципальных районов от возврата бюджетными учреждениями остатков субсидий прошлых лет</t>
  </si>
  <si>
    <t xml:space="preserve"> 000 2180501005 0000 180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</si>
  <si>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</si>
  <si>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</si>
  <si>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</si>
  <si>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</si>
  <si>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остатков субсидий на мероприятия подпрограммы "Обеспечение жильем молодых семей" федеральной целевой программы "Жилище" на           2015 - 2020 годы из бюджетов муниципальных районов</t>
  </si>
  <si>
    <t xml:space="preserve"> 000 2192502005 0000 151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</si>
  <si>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</si>
  <si>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</si>
  <si>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Код расхода по бюджетной классификации</t>
  </si>
  <si>
    <t>Расходы бюджета - ИТОГО</t>
  </si>
  <si>
    <t xml:space="preserve">  ОБЩЕГОСУДАРСТВЕННЫЕ ВОПРОСЫ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</si>
  <si>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</si>
  <si>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</si>
  <si>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</si>
  <si>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</si>
  <si>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</si>
  <si>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</si>
  <si>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</si>
  <si>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</si>
  <si>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</si>
  <si>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</si>
  <si>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</si>
  <si>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</si>
  <si>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</si>
  <si>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</si>
  <si>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</si>
  <si>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</si>
  <si>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</si>
  <si>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</si>
  <si>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 Уплата налогов, сборов и иных платежей</t>
  </si>
  <si>
    <t xml:space="preserve">  Уплата прочих налогов, сборов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</si>
  <si>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</si>
  <si>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</si>
  <si>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</si>
  <si>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</si>
  <si>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</si>
  <si>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</si>
  <si>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</si>
  <si>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</si>
  <si>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</si>
  <si>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</si>
  <si>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</si>
  <si>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</si>
  <si>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</si>
  <si>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</si>
  <si>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</si>
  <si>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</si>
  <si>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</si>
  <si>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</si>
  <si>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</si>
  <si>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</si>
  <si>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</si>
  <si>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</si>
  <si>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</si>
  <si>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</si>
  <si>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</si>
  <si>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</si>
  <si>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</si>
  <si>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</si>
  <si>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</si>
  <si>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</si>
  <si>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</si>
  <si>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000 0106 0000000000 852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</si>
  <si>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</si>
  <si>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</si>
  <si>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</si>
  <si>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</si>
  <si>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</si>
  <si>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</si>
  <si>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</si>
  <si>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</si>
  <si>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</si>
  <si>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</si>
  <si>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</si>
  <si>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</si>
  <si>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</si>
  <si>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</si>
  <si>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</si>
  <si>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</si>
  <si>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</si>
  <si>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</si>
  <si>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бюджетным учреждениям</t>
  </si>
  <si>
    <t xml:space="preserve"> 000 0113 0000000000 610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</si>
  <si>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</si>
  <si>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000 0113 0000000000 611</t>
  </si>
  <si>
    <t xml:space="preserve"> 000 0113 0000000000 800</t>
  </si>
  <si>
    <t xml:space="preserve"> 000 0113 0000000000 850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</si>
  <si>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</si>
  <si>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</si>
  <si>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</si>
  <si>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</si>
  <si>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</si>
  <si>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</si>
  <si>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000 0309 0000000000 120</t>
  </si>
  <si>
    <t xml:space="preserve"> 000 0309 0000000000 121</t>
  </si>
  <si>
    <t xml:space="preserve"> 000 0309 0000000000 129</t>
  </si>
  <si>
    <t xml:space="preserve"> 000 0309 0000000000 200</t>
  </si>
  <si>
    <t xml:space="preserve"> 000 0309 0000000000 240</t>
  </si>
  <si>
    <t xml:space="preserve"> 000 0309 0000000000 244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</si>
  <si>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</si>
  <si>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</si>
  <si>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</si>
  <si>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</si>
  <si>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</si>
  <si>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</si>
  <si>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</si>
  <si>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</si>
  <si>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</si>
  <si>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000 0405 0000000000 100</t>
  </si>
  <si>
    <t xml:space="preserve"> 000 0405 0000000000 120</t>
  </si>
  <si>
    <t xml:space="preserve"> 000 0405 0000000000 121</t>
  </si>
  <si>
    <t xml:space="preserve"> 000 0405 0000000000 129</t>
  </si>
  <si>
    <t xml:space="preserve"> 000 0405 0000000000 200</t>
  </si>
  <si>
    <t xml:space="preserve"> 000 0405 0000000000 240</t>
  </si>
  <si>
    <t xml:space="preserve"> 000 0405 0000000000 244</t>
  </si>
  <si>
    <t xml:space="preserve">  Капитальные вложения в объекты государственной (муниципальной) собственности</t>
  </si>
  <si>
    <t xml:space="preserve">  Бюджетные инвестиции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</si>
  <si>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</si>
  <si>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</si>
  <si>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</si>
  <si>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</si>
  <si>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</si>
  <si>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</si>
  <si>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</si>
  <si>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</si>
  <si>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</si>
  <si>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</si>
  <si>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</si>
  <si>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</si>
  <si>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</si>
  <si>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000 0409 0000000000 243</t>
  </si>
  <si>
    <t xml:space="preserve"> 000 0409 0000000000 244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</si>
  <si>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</si>
  <si>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</si>
  <si>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</si>
  <si>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</si>
  <si>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</si>
  <si>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</si>
  <si>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</si>
  <si>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</si>
  <si>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</si>
  <si>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</si>
  <si>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</si>
  <si>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</si>
  <si>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</si>
  <si>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000 0501 0000000000 850</t>
  </si>
  <si>
    <t xml:space="preserve"> 000 0501 0000000000 851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</si>
  <si>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</si>
  <si>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</si>
  <si>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</si>
  <si>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</si>
  <si>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</si>
  <si>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</si>
  <si>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</si>
  <si>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</si>
  <si>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000 0502 0000000000 800</t>
  </si>
  <si>
    <t xml:space="preserve"> 000 0502 0000000000 850</t>
  </si>
  <si>
    <t xml:space="preserve"> 000 0502 0000000000 851</t>
  </si>
  <si>
    <t xml:space="preserve"> 000 0502 0000000000 852</t>
  </si>
  <si>
    <t xml:space="preserve">  Расходы на выплаты персоналу казенных учреждений</t>
  </si>
  <si>
    <t xml:space="preserve">  Фонд оплаты труда учреждений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</si>
  <si>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</si>
  <si>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</si>
  <si>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</si>
  <si>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</si>
  <si>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</si>
  <si>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</si>
  <si>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</si>
  <si>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</si>
  <si>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 Иные выплаты персоналу учреждений, за исключением фонда оплаты труда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</si>
  <si>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</si>
  <si>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</si>
  <si>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</si>
  <si>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</si>
  <si>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</si>
  <si>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 Социальное обеспечение и иные выплаты населению</t>
  </si>
  <si>
    <t xml:space="preserve"> 000 0701 0000000000 300</t>
  </si>
  <si>
    <t xml:space="preserve">  Социальные выплаты гражданам, кроме публичных нормативных социальных выплат</t>
  </si>
  <si>
    <t xml:space="preserve"> 000 0701 0000000000 320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</si>
  <si>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</si>
  <si>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000 0701 0000000000 321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</si>
  <si>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</si>
  <si>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</si>
  <si>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</si>
  <si>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000 0701 0000000000 852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</si>
  <si>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</si>
  <si>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</si>
  <si>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</si>
  <si>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</si>
  <si>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</si>
  <si>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</si>
  <si>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</si>
  <si>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</si>
  <si>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</si>
  <si>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</si>
  <si>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</si>
  <si>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</si>
  <si>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000 0702 0000000000 320</t>
  </si>
  <si>
    <t xml:space="preserve"> 000 0702 0000000000 321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</si>
  <si>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</si>
  <si>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</si>
  <si>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</si>
  <si>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</si>
  <si>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</si>
  <si>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Начальное профессиональное образование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</si>
  <si>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</si>
  <si>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</si>
  <si>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</si>
  <si>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</si>
  <si>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000 0703 0000000000 112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</si>
  <si>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</si>
  <si>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</si>
  <si>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</si>
  <si>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</si>
  <si>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</si>
  <si>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</si>
  <si>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</si>
  <si>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</si>
  <si>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000 0703 0000000000 853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</si>
  <si>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</si>
  <si>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</si>
  <si>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</si>
  <si>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</si>
  <si>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</si>
  <si>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</si>
  <si>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</si>
  <si>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</si>
  <si>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</si>
  <si>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</si>
  <si>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</si>
  <si>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</si>
  <si>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</si>
  <si>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</si>
  <si>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000 0709 0000000000 852</t>
  </si>
  <si>
    <t xml:space="preserve"> 000 0709 0000000000 853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</si>
  <si>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</si>
  <si>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</si>
  <si>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</si>
  <si>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</si>
  <si>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</si>
  <si>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</si>
  <si>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</si>
  <si>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</si>
  <si>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</si>
  <si>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</si>
  <si>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</si>
  <si>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000 0801 0000000000 242</t>
  </si>
  <si>
    <t xml:space="preserve"> 000 0801 0000000000 244</t>
  </si>
  <si>
    <t xml:space="preserve"> 000 0801 0000000000 300</t>
  </si>
  <si>
    <t xml:space="preserve"> 000 0801 0000000000 320</t>
  </si>
  <si>
    <t xml:space="preserve"> 000 0801 0000000000 321</t>
  </si>
  <si>
    <t xml:space="preserve"> 000 0801 0000000000 400</t>
  </si>
  <si>
    <t xml:space="preserve"> 000 0801 0000000000 410</t>
  </si>
  <si>
    <t xml:space="preserve"> 000 0801 0000000000 414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</si>
  <si>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</si>
  <si>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</si>
  <si>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</si>
  <si>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</si>
  <si>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</si>
  <si>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</si>
  <si>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</si>
  <si>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</si>
  <si>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</si>
  <si>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</si>
  <si>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000 0804 0000000000 129</t>
  </si>
  <si>
    <t xml:space="preserve">  ЗДРАВООХРАНЕНИЕ</t>
  </si>
  <si>
    <t xml:space="preserve"> 000 0900 0000000000 000</t>
  </si>
  <si>
    <t xml:space="preserve">  Стационарная медицинская помощь</t>
  </si>
  <si>
    <t xml:space="preserve"> 000 0901 0000000000 000</t>
  </si>
  <si>
    <t xml:space="preserve"> 000 0901 0000000000 600</t>
  </si>
  <si>
    <t xml:space="preserve"> 000 0901 0000000000 610</t>
  </si>
  <si>
    <t xml:space="preserve">  Субсидии бюджетным учреждениям на иные цели</t>
  </si>
  <si>
    <t xml:space="preserve"> 000 0901 0000000000 612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</si>
  <si>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</si>
  <si>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</si>
  <si>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</si>
  <si>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</si>
  <si>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</si>
  <si>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</si>
  <si>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000 1001 0000000000 320</t>
  </si>
  <si>
    <t xml:space="preserve"> 000 1001 0000000000 321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</si>
  <si>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</si>
  <si>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</si>
  <si>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</si>
  <si>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</si>
  <si>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</si>
  <si>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</si>
  <si>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</si>
  <si>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</si>
  <si>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</si>
  <si>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</si>
  <si>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 Субсидии гражданам на приобретение жилья</t>
  </si>
  <si>
    <t xml:space="preserve"> 000 1003 0000000000 322</t>
  </si>
  <si>
    <t xml:space="preserve">  Иные выплаты населению</t>
  </si>
  <si>
    <t xml:space="preserve"> 000 1003 0000000000 360</t>
  </si>
  <si>
    <t xml:space="preserve">  Охрана семьи и детства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</si>
  <si>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</si>
  <si>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</si>
  <si>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</si>
  <si>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</si>
  <si>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</si>
  <si>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</si>
  <si>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</si>
  <si>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000 1004 0000000000 360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</si>
  <si>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</si>
  <si>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</si>
  <si>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</si>
  <si>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</si>
  <si>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</si>
  <si>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</si>
  <si>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</si>
  <si>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</si>
  <si>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</si>
  <si>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</si>
  <si>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</si>
  <si>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000 1006 0000000000 310</t>
  </si>
  <si>
    <t xml:space="preserve"> 000 1006 0000000000 313</t>
  </si>
  <si>
    <t xml:space="preserve"> 000 1006 0000000000 800</t>
  </si>
  <si>
    <t xml:space="preserve"> 000 1006 0000000000 850</t>
  </si>
  <si>
    <t xml:space="preserve"> 000 1006 0000000000 851</t>
  </si>
  <si>
    <t xml:space="preserve"> 000 1006 0000000000 852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</si>
  <si>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</si>
  <si>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</si>
  <si>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</si>
  <si>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</si>
  <si>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</si>
  <si>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</si>
  <si>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</si>
  <si>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</si>
  <si>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</si>
  <si>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</si>
  <si>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</si>
  <si>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</si>
  <si>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000 1105 0000000000 129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</si>
  <si>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</si>
  <si>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</si>
  <si>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</si>
  <si>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</si>
  <si>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</si>
  <si>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</si>
  <si>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</si>
  <si>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</si>
  <si>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</si>
  <si>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</si>
  <si>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</si>
  <si>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</si>
  <si>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</si>
  <si>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</si>
  <si>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</si>
  <si>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</si>
  <si>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</si>
  <si>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 xml:space="preserve">     в том числе: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</si>
  <si>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</si>
  <si>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</si>
  <si>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</si>
  <si>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</si>
  <si>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</si>
  <si>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</si>
  <si>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</si>
  <si>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</si>
  <si>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</si>
  <si>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</si>
  <si>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</si>
  <si>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</si>
  <si>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</si>
  <si>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</si>
  <si>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</si>
  <si>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</si>
  <si>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</si>
  <si>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>Наименование показателя</t>
  </si>
  <si>
    <t xml:space="preserve">Приложение </t>
  </si>
  <si>
    <t>Урупского муниципального района</t>
  </si>
  <si>
    <t xml:space="preserve">ОТЧЕТ ОБ ИСПОЛНЕНИИ БЮДЖЕТА УРУПСКОГО МУНИЦИПАЛЬНОГО РАЙОНА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</si>
  <si>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Наименование финансового органа  </t>
    </r>
    <r>
      <rPr>
        <b/>
        <sz val="12"/>
        <rFont val="Times New Roman"/>
        <family val="1"/>
        <charset val="204"/>
      </rPr>
      <t>Финансовое управление администрации Урупского муниципального района</t>
    </r>
  </si>
  <si>
    <r>
      <t xml:space="preserve">Наименование бюджета  </t>
    </r>
    <r>
      <rPr>
        <b/>
        <sz val="12"/>
        <rFont val="Times New Roman"/>
        <family val="1"/>
        <charset val="204"/>
      </rPr>
      <t>бюджет Урупского муниципального района</t>
    </r>
  </si>
  <si>
    <r>
      <t xml:space="preserve">Единица измерения:  </t>
    </r>
    <r>
      <rPr>
        <b/>
        <sz val="12"/>
        <rFont val="Times New Roman"/>
        <family val="1"/>
        <charset val="204"/>
      </rPr>
      <t>руб.</t>
    </r>
  </si>
  <si>
    <t>Исполнено через финансовые органы</t>
  </si>
  <si>
    <t>Процент исполнения</t>
  </si>
  <si>
    <t>2. Расходы бюджета</t>
  </si>
  <si>
    <t>за 1 полугодие 2017 года</t>
  </si>
  <si>
    <t>________________________________________</t>
  </si>
  <si>
    <t>к решению Совета</t>
  </si>
  <si>
    <t>от  04.09.2017   №  29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</si>
</sst>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7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3"/>
    <xf numFmtId="0" fontId="6" fillId="0" borderId="4">
      <alignment horizontal="center"/>
    </xf>
    <xf numFmtId="0" fontId="4" fillId="0" borderId="5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6">
      <alignment horizontal="right"/>
    </xf>
    <xf numFmtId="164" fontId="6" fillId="0" borderId="9">
      <alignment horizontal="center"/>
    </xf>
    <xf numFmtId="49" fontId="6" fillId="0" borderId="1"/>
    <xf numFmtId="0" fontId="6" fillId="0" borderId="1">
      <alignment horizontal="right"/>
    </xf>
    <xf numFmtId="0" fontId="6" fillId="0" borderId="10">
      <alignment horizontal="center"/>
    </xf>
    <xf numFmtId="0" fontId="6" fillId="0" borderId="2">
      <alignment wrapText="1"/>
    </xf>
    <xf numFmtId="49" fontId="6" fillId="0" borderId="11">
      <alignment horizontal="center"/>
    </xf>
    <xf numFmtId="0" fontId="6" fillId="0" borderId="12">
      <alignment wrapText="1"/>
    </xf>
    <xf numFmtId="49" fontId="6" fillId="0" borderId="9">
      <alignment horizontal="center"/>
    </xf>
    <xf numFmtId="0" fontId="6" fillId="0" borderId="13">
      <alignment horizontal="left"/>
    </xf>
    <xf numFmtId="49" fontId="6" fillId="0" borderId="13"/>
    <xf numFmtId="0" fontId="6" fillId="0" borderId="9">
      <alignment horizontal="center"/>
    </xf>
    <xf numFmtId="49" fontId="6" fillId="0" borderId="14">
      <alignment horizontal="center"/>
    </xf>
    <xf numFmtId="0" fontId="9" fillId="0" borderId="1"/>
    <xf numFmtId="0" fontId="9" fillId="0" borderId="15"/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16">
      <alignment horizontal="center" vertical="center" wrapText="1"/>
    </xf>
    <xf numFmtId="49" fontId="6" fillId="0" borderId="4">
      <alignment horizontal="center" vertical="center" wrapText="1"/>
    </xf>
    <xf numFmtId="0" fontId="6" fillId="0" borderId="17">
      <alignment horizontal="left" wrapText="1"/>
    </xf>
    <xf numFmtId="49" fontId="6" fillId="0" borderId="18">
      <alignment horizontal="center" wrapText="1"/>
    </xf>
    <xf numFmtId="49" fontId="6" fillId="0" borderId="19">
      <alignment horizontal="center"/>
    </xf>
    <xf numFmtId="4" fontId="6" fillId="0" borderId="16">
      <alignment horizontal="right"/>
    </xf>
    <xf numFmtId="4" fontId="6" fillId="0" borderId="20">
      <alignment horizontal="right"/>
    </xf>
    <xf numFmtId="0" fontId="6" fillId="0" borderId="21">
      <alignment horizontal="left" wrapText="1"/>
    </xf>
    <xf numFmtId="0" fontId="6" fillId="0" borderId="22">
      <alignment horizontal="left" wrapText="1" indent="1"/>
    </xf>
    <xf numFmtId="49" fontId="6" fillId="0" borderId="23">
      <alignment horizontal="center" wrapText="1"/>
    </xf>
    <xf numFmtId="49" fontId="6" fillId="0" borderId="24">
      <alignment horizontal="center"/>
    </xf>
    <xf numFmtId="49" fontId="6" fillId="0" borderId="25">
      <alignment horizontal="center"/>
    </xf>
    <xf numFmtId="0" fontId="6" fillId="0" borderId="26">
      <alignment horizontal="left" wrapText="1" indent="1"/>
    </xf>
    <xf numFmtId="0" fontId="6" fillId="0" borderId="20">
      <alignment horizontal="left" wrapText="1" indent="2"/>
    </xf>
    <xf numFmtId="49" fontId="6" fillId="0" borderId="27">
      <alignment horizontal="center"/>
    </xf>
    <xf numFmtId="49" fontId="6" fillId="0" borderId="16">
      <alignment horizontal="center"/>
    </xf>
    <xf numFmtId="0" fontId="6" fillId="0" borderId="9">
      <alignment horizontal="left" wrapText="1" indent="2"/>
    </xf>
    <xf numFmtId="0" fontId="6" fillId="0" borderId="15"/>
    <xf numFmtId="0" fontId="6" fillId="2" borderId="15"/>
    <xf numFmtId="0" fontId="6" fillId="2" borderId="28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29">
      <alignment horizontal="left" wrapText="1"/>
    </xf>
    <xf numFmtId="49" fontId="6" fillId="0" borderId="19">
      <alignment horizontal="center" wrapText="1"/>
    </xf>
    <xf numFmtId="4" fontId="6" fillId="0" borderId="30">
      <alignment horizontal="right"/>
    </xf>
    <xf numFmtId="4" fontId="6" fillId="0" borderId="31">
      <alignment horizontal="right"/>
    </xf>
    <xf numFmtId="0" fontId="6" fillId="0" borderId="32">
      <alignment horizontal="left" wrapText="1"/>
    </xf>
    <xf numFmtId="49" fontId="6" fillId="0" borderId="27">
      <alignment horizontal="center" wrapText="1"/>
    </xf>
    <xf numFmtId="49" fontId="6" fillId="0" borderId="20">
      <alignment horizontal="center"/>
    </xf>
    <xf numFmtId="0" fontId="6" fillId="0" borderId="31">
      <alignment horizontal="left" wrapText="1" indent="2"/>
    </xf>
    <xf numFmtId="49" fontId="6" fillId="0" borderId="33">
      <alignment horizontal="center"/>
    </xf>
    <xf numFmtId="49" fontId="6" fillId="0" borderId="30">
      <alignment horizontal="center"/>
    </xf>
    <xf numFmtId="0" fontId="6" fillId="0" borderId="11">
      <alignment horizontal="left" wrapText="1" indent="2"/>
    </xf>
    <xf numFmtId="0" fontId="6" fillId="0" borderId="12"/>
    <xf numFmtId="0" fontId="6" fillId="0" borderId="34"/>
    <xf numFmtId="0" fontId="1" fillId="0" borderId="35">
      <alignment horizontal="left" wrapText="1"/>
    </xf>
    <xf numFmtId="0" fontId="6" fillId="0" borderId="36">
      <alignment horizontal="center" wrapText="1"/>
    </xf>
    <xf numFmtId="49" fontId="6" fillId="0" borderId="37">
      <alignment horizontal="center" wrapText="1"/>
    </xf>
    <xf numFmtId="4" fontId="6" fillId="0" borderId="19">
      <alignment horizontal="right"/>
    </xf>
    <xf numFmtId="4" fontId="6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4" fillId="0" borderId="13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6" fillId="0" borderId="2">
      <alignment horizontal="left"/>
    </xf>
    <xf numFmtId="0" fontId="6" fillId="0" borderId="22">
      <alignment horizontal="left" wrapText="1"/>
    </xf>
    <xf numFmtId="0" fontId="6" fillId="0" borderId="26">
      <alignment horizontal="left" wrapText="1"/>
    </xf>
    <xf numFmtId="0" fontId="4" fillId="0" borderId="24"/>
    <xf numFmtId="0" fontId="4" fillId="0" borderId="25"/>
    <xf numFmtId="0" fontId="6" fillId="0" borderId="29">
      <alignment horizontal="left" wrapText="1" indent="1"/>
    </xf>
    <xf numFmtId="49" fontId="6" fillId="0" borderId="33">
      <alignment horizontal="center" wrapText="1"/>
    </xf>
    <xf numFmtId="0" fontId="6" fillId="0" borderId="32">
      <alignment horizontal="left" wrapText="1" indent="1"/>
    </xf>
    <xf numFmtId="0" fontId="6" fillId="0" borderId="22">
      <alignment horizontal="left" wrapText="1" indent="2"/>
    </xf>
    <xf numFmtId="0" fontId="6" fillId="0" borderId="26">
      <alignment horizontal="left" wrapText="1" indent="2"/>
    </xf>
    <xf numFmtId="0" fontId="6" fillId="0" borderId="39">
      <alignment horizontal="left" wrapText="1" indent="2"/>
    </xf>
    <xf numFmtId="49" fontId="6" fillId="0" borderId="33">
      <alignment horizontal="center" shrinkToFit="1"/>
    </xf>
    <xf numFmtId="49" fontId="6" fillId="0" borderId="30">
      <alignment horizontal="center" shrinkToFit="1"/>
    </xf>
    <xf numFmtId="0" fontId="6" fillId="0" borderId="32">
      <alignment horizontal="left" wrapText="1" indent="2"/>
    </xf>
    <xf numFmtId="0" fontId="1" fillId="0" borderId="40">
      <alignment horizontal="center" vertical="center" textRotation="90" wrapText="1"/>
    </xf>
    <xf numFmtId="0" fontId="6" fillId="0" borderId="16">
      <alignment horizontal="center" vertical="top" wrapText="1"/>
    </xf>
    <xf numFmtId="0" fontId="6" fillId="0" borderId="16">
      <alignment horizontal="center" vertical="top"/>
    </xf>
    <xf numFmtId="0" fontId="6" fillId="0" borderId="16">
      <alignment horizontal="center" vertical="top"/>
    </xf>
    <xf numFmtId="49" fontId="6" fillId="0" borderId="16">
      <alignment horizontal="center" vertical="top" wrapText="1"/>
    </xf>
    <xf numFmtId="0" fontId="6" fillId="0" borderId="16">
      <alignment horizontal="center" vertical="top" wrapText="1"/>
    </xf>
    <xf numFmtId="0" fontId="1" fillId="0" borderId="41"/>
    <xf numFmtId="49" fontId="1" fillId="0" borderId="18">
      <alignment horizontal="center"/>
    </xf>
    <xf numFmtId="0" fontId="9" fillId="0" borderId="8"/>
    <xf numFmtId="49" fontId="10" fillId="0" borderId="42">
      <alignment horizontal="left" vertical="center" wrapText="1"/>
    </xf>
    <xf numFmtId="49" fontId="1" fillId="0" borderId="27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3">
      <alignment horizontal="center" vertical="center" wrapText="1"/>
    </xf>
    <xf numFmtId="0" fontId="6" fillId="0" borderId="24"/>
    <xf numFmtId="4" fontId="6" fillId="0" borderId="24">
      <alignment horizontal="right"/>
    </xf>
    <xf numFmtId="4" fontId="6" fillId="0" borderId="25">
      <alignment horizontal="right"/>
    </xf>
    <xf numFmtId="49" fontId="6" fillId="0" borderId="39">
      <alignment horizontal="left" vertical="center" wrapText="1" indent="3"/>
    </xf>
    <xf numFmtId="49" fontId="6" fillId="0" borderId="33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4">
      <alignment horizontal="right"/>
    </xf>
    <xf numFmtId="4" fontId="6" fillId="0" borderId="46">
      <alignment horizontal="right"/>
    </xf>
    <xf numFmtId="0" fontId="1" fillId="0" borderId="13">
      <alignment horizontal="center" vertical="center" textRotation="90" wrapText="1"/>
    </xf>
    <xf numFmtId="49" fontId="6" fillId="0" borderId="13">
      <alignment horizontal="left" vertical="center" wrapText="1" indent="3"/>
    </xf>
    <xf numFmtId="49" fontId="6" fillId="0" borderId="15">
      <alignment horizontal="center" vertical="center" wrapText="1"/>
    </xf>
    <xf numFmtId="4" fontId="6" fillId="0" borderId="15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2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49" fontId="1" fillId="0" borderId="18">
      <alignment horizontal="center" vertical="center" wrapText="1"/>
    </xf>
    <xf numFmtId="0" fontId="6" fillId="0" borderId="25"/>
    <xf numFmtId="0" fontId="1" fillId="0" borderId="13">
      <alignment horizontal="center" vertical="center" textRotation="90"/>
    </xf>
    <xf numFmtId="0" fontId="1" fillId="0" borderId="2">
      <alignment horizontal="center" vertical="center" textRotation="90"/>
    </xf>
    <xf numFmtId="0" fontId="1" fillId="0" borderId="40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6">
      <alignment horizontal="center" vertical="center" textRotation="90"/>
    </xf>
    <xf numFmtId="0" fontId="1" fillId="0" borderId="18">
      <alignment horizontal="center" vertical="center"/>
    </xf>
    <xf numFmtId="0" fontId="6" fillId="0" borderId="42">
      <alignment horizontal="left" vertical="center" wrapText="1"/>
    </xf>
    <xf numFmtId="0" fontId="6" fillId="0" borderId="23">
      <alignment horizontal="center" vertical="center"/>
    </xf>
    <xf numFmtId="0" fontId="6" fillId="0" borderId="33">
      <alignment horizontal="center" vertical="center"/>
    </xf>
    <xf numFmtId="0" fontId="6" fillId="0" borderId="27">
      <alignment horizontal="center" vertical="center"/>
    </xf>
    <xf numFmtId="0" fontId="6" fillId="0" borderId="44">
      <alignment horizontal="left" vertical="center" wrapText="1"/>
    </xf>
    <xf numFmtId="0" fontId="1" fillId="0" borderId="27">
      <alignment horizontal="center" vertical="center"/>
    </xf>
    <xf numFmtId="0" fontId="6" fillId="0" borderId="45">
      <alignment horizontal="center" vertical="center"/>
    </xf>
    <xf numFmtId="49" fontId="1" fillId="0" borderId="18">
      <alignment horizontal="center" vertical="center"/>
    </xf>
    <xf numFmtId="49" fontId="6" fillId="0" borderId="42">
      <alignment horizontal="left" vertical="center" wrapText="1"/>
    </xf>
    <xf numFmtId="49" fontId="6" fillId="0" borderId="23">
      <alignment horizontal="center" vertical="center"/>
    </xf>
    <xf numFmtId="49" fontId="6" fillId="0" borderId="33">
      <alignment horizontal="center" vertical="center"/>
    </xf>
    <xf numFmtId="49" fontId="6" fillId="0" borderId="27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13">
      <alignment horizontal="center"/>
    </xf>
    <xf numFmtId="49" fontId="6" fillId="0" borderId="13">
      <alignment horizontal="center"/>
    </xf>
    <xf numFmtId="0" fontId="6" fillId="0" borderId="1">
      <alignment horizontal="center"/>
    </xf>
    <xf numFmtId="49" fontId="6" fillId="0" borderId="2"/>
    <xf numFmtId="0" fontId="11" fillId="0" borderId="2">
      <alignment wrapText="1"/>
    </xf>
    <xf numFmtId="0" fontId="11" fillId="0" borderId="16">
      <alignment wrapText="1"/>
    </xf>
    <xf numFmtId="0" fontId="11" fillId="0" borderId="13">
      <alignment wrapText="1"/>
    </xf>
    <xf numFmtId="0" fontId="6" fillId="0" borderId="13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12"/>
    <xf numFmtId="0" fontId="4" fillId="3" borderId="13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5"/>
    <xf numFmtId="0" fontId="4" fillId="3" borderId="28"/>
  </cellStyleXfs>
  <cellXfs count="69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49" fontId="6" fillId="0" borderId="1" xfId="23" applyNumberFormat="1" applyProtection="1"/>
    <xf numFmtId="0" fontId="13" fillId="0" borderId="1" xfId="12" applyNumberFormat="1" applyFont="1" applyBorder="1" applyProtection="1">
      <alignment horizontal="left"/>
      <protection locked="0"/>
    </xf>
    <xf numFmtId="0" fontId="13" fillId="0" borderId="1" xfId="13" applyNumberFormat="1" applyFont="1" applyBorder="1" applyAlignment="1" applyProtection="1">
      <alignment horizontal="center" vertical="top"/>
      <protection locked="0"/>
    </xf>
    <xf numFmtId="0" fontId="0" fillId="0" borderId="1" xfId="0" applyBorder="1" applyProtection="1">
      <protection locked="0"/>
    </xf>
    <xf numFmtId="0" fontId="16" fillId="0" borderId="1" xfId="19" applyNumberFormat="1" applyFont="1" applyBorder="1" applyProtection="1">
      <protection locked="0"/>
    </xf>
    <xf numFmtId="0" fontId="16" fillId="0" borderId="1" xfId="0" applyNumberFormat="1" applyFont="1" applyFill="1" applyBorder="1" applyAlignment="1" applyProtection="1"/>
    <xf numFmtId="0" fontId="16" fillId="0" borderId="1" xfId="12" applyNumberFormat="1" applyFont="1" applyBorder="1" applyProtection="1">
      <alignment horizontal="left"/>
      <protection locked="0"/>
    </xf>
    <xf numFmtId="49" fontId="16" fillId="0" borderId="1" xfId="42" applyNumberFormat="1" applyFont="1" applyBorder="1" applyAlignment="1" applyProtection="1">
      <alignment horizontal="center"/>
      <protection locked="0"/>
    </xf>
    <xf numFmtId="0" fontId="16" fillId="0" borderId="1" xfId="0" applyNumberFormat="1" applyFont="1" applyFill="1" applyBorder="1" applyAlignment="1" applyProtection="1">
      <alignment wrapText="1"/>
    </xf>
    <xf numFmtId="0" fontId="16" fillId="0" borderId="1" xfId="0" applyNumberFormat="1" applyFont="1" applyFill="1" applyBorder="1" applyAlignment="1" applyProtection="1">
      <alignment horizontal="left" wrapText="1"/>
    </xf>
    <xf numFmtId="0" fontId="18" fillId="0" borderId="1" xfId="1" applyNumberFormat="1" applyFont="1" applyAlignment="1" applyProtection="1">
      <alignment horizontal="center" wrapText="1"/>
    </xf>
    <xf numFmtId="0" fontId="15" fillId="0" borderId="1" xfId="26" applyNumberFormat="1" applyFont="1" applyBorder="1" applyAlignment="1" applyProtection="1">
      <alignment horizontal="center"/>
    </xf>
    <xf numFmtId="49" fontId="21" fillId="0" borderId="51" xfId="36" applyFont="1" applyBorder="1" applyProtection="1">
      <alignment horizontal="center" vertical="center" wrapText="1"/>
      <protection locked="0"/>
    </xf>
    <xf numFmtId="49" fontId="22" fillId="0" borderId="51" xfId="36" applyNumberFormat="1" applyFont="1" applyBorder="1" applyAlignment="1" applyProtection="1">
      <alignment horizontal="center" vertical="center" wrapText="1"/>
    </xf>
    <xf numFmtId="49" fontId="22" fillId="0" borderId="51" xfId="48" applyNumberFormat="1" applyFont="1" applyBorder="1" applyAlignment="1" applyProtection="1">
      <alignment horizontal="center" vertical="center" wrapText="1"/>
    </xf>
    <xf numFmtId="49" fontId="21" fillId="0" borderId="51" xfId="38" applyNumberFormat="1" applyFont="1" applyBorder="1" applyAlignment="1" applyProtection="1">
      <alignment horizontal="center" vertical="center" wrapText="1"/>
      <protection locked="0"/>
    </xf>
    <xf numFmtId="4" fontId="24" fillId="0" borderId="51" xfId="69" applyNumberFormat="1" applyFont="1" applyBorder="1" applyAlignment="1" applyProtection="1">
      <alignment horizontal="center" vertical="center"/>
    </xf>
    <xf numFmtId="165" fontId="20" fillId="0" borderId="51" xfId="0" applyNumberFormat="1" applyFont="1" applyBorder="1" applyAlignment="1" applyProtection="1">
      <alignment horizontal="center" vertical="center"/>
      <protection locked="0"/>
    </xf>
    <xf numFmtId="49" fontId="24" fillId="0" borderId="51" xfId="53" applyNumberFormat="1" applyFont="1" applyBorder="1" applyAlignment="1" applyProtection="1">
      <alignment horizontal="center" vertical="center"/>
    </xf>
    <xf numFmtId="4" fontId="24" fillId="0" borderId="51" xfId="83" applyNumberFormat="1" applyFont="1" applyBorder="1" applyAlignment="1" applyProtection="1">
      <alignment horizontal="center" vertical="center"/>
    </xf>
    <xf numFmtId="49" fontId="21" fillId="0" borderId="51" xfId="36" applyFont="1" applyBorder="1" applyAlignment="1" applyProtection="1">
      <alignment horizontal="center" vertical="center" wrapText="1"/>
      <protection locked="0"/>
    </xf>
    <xf numFmtId="165" fontId="23" fillId="0" borderId="51" xfId="0" applyNumberFormat="1" applyFont="1" applyBorder="1" applyAlignment="1" applyProtection="1">
      <alignment horizontal="center" vertical="center" wrapText="1"/>
      <protection locked="0"/>
    </xf>
    <xf numFmtId="49" fontId="21" fillId="0" borderId="51" xfId="38" applyNumberFormat="1" applyFont="1" applyBorder="1" applyAlignment="1" applyProtection="1">
      <alignment horizontal="center" vertical="center" wrapText="1"/>
    </xf>
    <xf numFmtId="49" fontId="21" fillId="0" borderId="51" xfId="39" applyNumberFormat="1" applyFont="1" applyBorder="1" applyAlignment="1" applyProtection="1">
      <alignment horizontal="center" vertical="center" wrapText="1"/>
    </xf>
    <xf numFmtId="0" fontId="21" fillId="0" borderId="51" xfId="11" applyNumberFormat="1" applyFont="1" applyBorder="1" applyAlignment="1" applyProtection="1">
      <alignment horizontal="center" vertical="center"/>
    </xf>
    <xf numFmtId="49" fontId="24" fillId="0" borderId="51" xfId="76" applyNumberFormat="1" applyFont="1" applyBorder="1" applyProtection="1">
      <alignment horizontal="center"/>
    </xf>
    <xf numFmtId="4" fontId="24" fillId="0" borderId="51" xfId="43" applyNumberFormat="1" applyFont="1" applyBorder="1" applyAlignment="1" applyProtection="1">
      <alignment horizontal="center" vertical="center"/>
    </xf>
    <xf numFmtId="49" fontId="24" fillId="0" borderId="51" xfId="48" applyNumberFormat="1" applyFont="1" applyBorder="1" applyAlignment="1" applyProtection="1">
      <alignment horizontal="center" vertical="center"/>
    </xf>
    <xf numFmtId="0" fontId="24" fillId="0" borderId="51" xfId="94" applyNumberFormat="1" applyFont="1" applyBorder="1" applyAlignment="1" applyProtection="1">
      <alignment horizontal="center" vertical="center"/>
    </xf>
    <xf numFmtId="49" fontId="24" fillId="0" borderId="51" xfId="42" applyNumberFormat="1" applyFont="1" applyBorder="1" applyProtection="1">
      <alignment horizontal="center"/>
    </xf>
    <xf numFmtId="49" fontId="24" fillId="0" borderId="51" xfId="48" applyNumberFormat="1" applyFont="1" applyBorder="1" applyProtection="1">
      <alignment horizontal="center"/>
    </xf>
    <xf numFmtId="49" fontId="24" fillId="0" borderId="51" xfId="103" applyNumberFormat="1" applyFont="1" applyBorder="1" applyProtection="1">
      <alignment horizontal="center" shrinkToFit="1"/>
    </xf>
    <xf numFmtId="49" fontId="24" fillId="0" borderId="51" xfId="42" applyNumberFormat="1" applyFont="1" applyBorder="1" applyAlignment="1" applyProtection="1">
      <alignment horizontal="center" vertical="center"/>
    </xf>
    <xf numFmtId="165" fontId="24" fillId="0" borderId="51" xfId="16" applyNumberFormat="1" applyFont="1" applyBorder="1" applyAlignment="1" applyProtection="1">
      <alignment horizontal="center" vertical="center"/>
    </xf>
    <xf numFmtId="49" fontId="21" fillId="0" borderId="51" xfId="38" applyNumberFormat="1" applyFont="1" applyBorder="1" applyProtection="1">
      <alignment horizontal="center" vertical="center" wrapText="1"/>
    </xf>
    <xf numFmtId="49" fontId="21" fillId="0" borderId="51" xfId="39" applyNumberFormat="1" applyFont="1" applyBorder="1" applyProtection="1">
      <alignment horizontal="center" vertical="center" wrapText="1"/>
    </xf>
    <xf numFmtId="0" fontId="24" fillId="0" borderId="51" xfId="67" applyNumberFormat="1" applyFont="1" applyBorder="1" applyProtection="1">
      <alignment horizontal="left" wrapText="1"/>
    </xf>
    <xf numFmtId="0" fontId="24" fillId="0" borderId="51" xfId="92" applyNumberFormat="1" applyFont="1" applyBorder="1" applyProtection="1">
      <alignment horizontal="left" wrapText="1"/>
    </xf>
    <xf numFmtId="0" fontId="24" fillId="0" borderId="51" xfId="96" applyNumberFormat="1" applyFont="1" applyBorder="1" applyProtection="1">
      <alignment horizontal="left" wrapText="1" indent="1"/>
    </xf>
    <xf numFmtId="0" fontId="24" fillId="0" borderId="51" xfId="101" applyNumberFormat="1" applyFont="1" applyBorder="1" applyProtection="1">
      <alignment horizontal="left" wrapText="1" indent="2"/>
    </xf>
    <xf numFmtId="0" fontId="15" fillId="0" borderId="1" xfId="0" applyNumberFormat="1" applyFont="1" applyFill="1" applyBorder="1" applyAlignment="1" applyProtection="1">
      <alignment horizontal="left" wrapText="1"/>
    </xf>
    <xf numFmtId="0" fontId="24" fillId="0" borderId="51" xfId="40" applyNumberFormat="1" applyFont="1" applyBorder="1" applyAlignment="1" applyProtection="1">
      <alignment horizontal="left" vertical="center" wrapText="1"/>
    </xf>
    <xf numFmtId="0" fontId="24" fillId="0" borderId="51" xfId="46" applyNumberFormat="1" applyFont="1" applyBorder="1" applyAlignment="1" applyProtection="1">
      <alignment horizontal="left" vertical="center" wrapText="1"/>
    </xf>
    <xf numFmtId="0" fontId="24" fillId="0" borderId="51" xfId="51" applyNumberFormat="1" applyFont="1" applyBorder="1" applyAlignment="1" applyProtection="1">
      <alignment horizontal="left" vertical="center" wrapText="1"/>
    </xf>
    <xf numFmtId="0" fontId="24" fillId="0" borderId="51" xfId="67" applyNumberFormat="1" applyFont="1" applyBorder="1" applyAlignment="1" applyProtection="1">
      <alignment horizontal="left" vertical="center" wrapText="1"/>
    </xf>
    <xf numFmtId="49" fontId="19" fillId="0" borderId="51" xfId="68" applyNumberFormat="1" applyFont="1" applyBorder="1" applyAlignment="1" applyProtection="1">
      <alignment horizontal="center" vertical="center" wrapText="1"/>
    </xf>
    <xf numFmtId="49" fontId="19" fillId="0" borderId="51" xfId="53" applyNumberFormat="1" applyFont="1" applyBorder="1" applyAlignment="1" applyProtection="1">
      <alignment horizontal="center" vertical="center"/>
    </xf>
    <xf numFmtId="0" fontId="24" fillId="0" borderId="51" xfId="74" applyNumberFormat="1" applyFont="1" applyBorder="1" applyAlignment="1" applyProtection="1">
      <alignment horizontal="left" vertical="center" wrapText="1"/>
    </xf>
    <xf numFmtId="49" fontId="24" fillId="0" borderId="51" xfId="76" applyNumberFormat="1" applyFont="1" applyBorder="1" applyAlignment="1" applyProtection="1">
      <alignment horizontal="center" vertical="center"/>
    </xf>
    <xf numFmtId="0" fontId="21" fillId="0" borderId="51" xfId="80" applyNumberFormat="1" applyFont="1" applyBorder="1" applyAlignment="1" applyProtection="1">
      <alignment horizontal="left" vertical="center" wrapText="1"/>
    </xf>
    <xf numFmtId="49" fontId="19" fillId="0" borderId="51" xfId="82" applyNumberFormat="1" applyFont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0" fontId="26" fillId="0" borderId="0" xfId="0" applyFont="1" applyProtection="1">
      <protection locked="0"/>
    </xf>
    <xf numFmtId="0" fontId="14" fillId="0" borderId="1" xfId="13" applyNumberFormat="1" applyFont="1" applyBorder="1" applyAlignment="1" applyProtection="1">
      <alignment horizontal="left" vertical="top"/>
      <protection locked="0"/>
    </xf>
    <xf numFmtId="0" fontId="14" fillId="0" borderId="1" xfId="0" applyNumberFormat="1" applyFont="1" applyFill="1" applyBorder="1" applyAlignment="1" applyProtection="1">
      <alignment horizontal="left"/>
    </xf>
    <xf numFmtId="49" fontId="14" fillId="0" borderId="1" xfId="42" applyNumberFormat="1" applyFont="1" applyBorder="1" applyAlignment="1" applyProtection="1">
      <alignment horizontal="left"/>
      <protection locked="0"/>
    </xf>
    <xf numFmtId="0" fontId="25" fillId="0" borderId="51" xfId="89" applyNumberFormat="1" applyFont="1" applyBorder="1" applyAlignment="1" applyProtection="1">
      <alignment horizontal="center"/>
    </xf>
    <xf numFmtId="0" fontId="17" fillId="0" borderId="52" xfId="0" applyFont="1" applyBorder="1" applyAlignment="1" applyProtection="1">
      <alignment horizontal="center"/>
      <protection locked="0"/>
    </xf>
    <xf numFmtId="0" fontId="17" fillId="0" borderId="53" xfId="0" applyFont="1" applyBorder="1" applyAlignment="1" applyProtection="1">
      <alignment horizontal="center"/>
      <protection locked="0"/>
    </xf>
    <xf numFmtId="0" fontId="17" fillId="0" borderId="54" xfId="0" applyFont="1" applyBorder="1" applyAlignment="1" applyProtection="1">
      <alignment horizontal="center"/>
      <protection locked="0"/>
    </xf>
    <xf numFmtId="0" fontId="15" fillId="0" borderId="1" xfId="26" applyNumberFormat="1" applyFont="1" applyBorder="1" applyAlignment="1" applyProtection="1">
      <alignment horizontal="left"/>
    </xf>
    <xf numFmtId="0" fontId="17" fillId="0" borderId="1" xfId="1" applyNumberFormat="1" applyFont="1" applyBorder="1" applyAlignment="1" applyProtection="1">
      <alignment horizontal="center" vertical="center"/>
    </xf>
    <xf numFmtId="0" fontId="26" fillId="0" borderId="0" xfId="0" applyFont="1" applyAlignment="1">
      <alignment horizontal="center" vertical="center"/>
    </xf>
    <xf numFmtId="0" fontId="17" fillId="0" borderId="1" xfId="1" applyNumberFormat="1" applyFont="1" applyAlignment="1" applyProtection="1">
      <alignment horizontal="center" wrapText="1"/>
    </xf>
    <xf numFmtId="0" fontId="15" fillId="0" borderId="1" xfId="26" applyNumberFormat="1" applyFont="1" applyBorder="1" applyAlignment="1" applyProtection="1">
      <alignment horizontal="left" vertical="center" wrapText="1"/>
    </xf>
    <xf numFmtId="0" fontId="15" fillId="0" borderId="1" xfId="0" applyNumberFormat="1" applyFont="1" applyFill="1" applyBorder="1" applyAlignment="1" applyProtection="1">
      <alignment horizontal="left" wrapText="1"/>
    </xf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5"/>
  <sheetViews>
    <sheetView tabSelected="1" view="pageBreakPreview" zoomScale="91" zoomScaleNormal="100" zoomScaleSheetLayoutView="91" workbookViewId="0">
      <selection activeCell="C5" sqref="C5"/>
    </sheetView>
  </sheetViews>
  <sheetFormatPr defaultRowHeight="15"/>
  <cols>
    <col min="1" max="1" width="102.5703125" style="1" customWidth="1"/>
    <col min="2" max="2" width="25.7109375" style="1" customWidth="1"/>
    <col min="3" max="3" width="21.7109375" style="1" customWidth="1"/>
    <col min="4" max="4" width="19.85546875" style="1" customWidth="1"/>
    <col min="5" max="5" width="13.42578125" style="6" customWidth="1"/>
    <col min="6" max="6" width="9.140625" style="1"/>
    <col min="7" max="7" width="13.28515625" style="1" customWidth="1"/>
    <col min="8" max="8" width="15" style="1" customWidth="1"/>
    <col min="9" max="16384" width="9.140625" style="1"/>
  </cols>
  <sheetData>
    <row r="1" spans="1:5" s="6" customFormat="1" ht="20.25" customHeight="1">
      <c r="A1" s="4"/>
      <c r="B1" s="5"/>
      <c r="C1" s="56" t="s">
        <v>629</v>
      </c>
      <c r="D1" s="56"/>
      <c r="E1" s="56"/>
    </row>
    <row r="2" spans="1:5" s="6" customFormat="1" ht="20.25" customHeight="1">
      <c r="A2" s="7"/>
      <c r="B2" s="8"/>
      <c r="C2" s="57" t="s">
        <v>640</v>
      </c>
      <c r="D2" s="57"/>
      <c r="E2" s="57"/>
    </row>
    <row r="3" spans="1:5" s="6" customFormat="1" ht="19.5" customHeight="1">
      <c r="A3" s="9"/>
      <c r="B3" s="10"/>
      <c r="C3" s="58" t="s">
        <v>630</v>
      </c>
      <c r="D3" s="58"/>
      <c r="E3" s="58"/>
    </row>
    <row r="4" spans="1:5" s="6" customFormat="1" ht="19.5" customHeight="1">
      <c r="A4" s="9"/>
      <c r="B4" s="11"/>
      <c r="C4" s="68" t="s">
        <v>641</v>
      </c>
      <c r="D4" s="68"/>
      <c r="E4" s="68"/>
    </row>
    <row r="5" spans="1:5" s="6" customFormat="1" ht="19.5" customHeight="1">
      <c r="A5" s="9"/>
      <c r="B5" s="11"/>
      <c r="C5" s="43"/>
      <c r="D5" s="43"/>
      <c r="E5" s="43"/>
    </row>
    <row r="6" spans="1:5" s="6" customFormat="1" ht="19.5" customHeight="1">
      <c r="A6" s="9"/>
      <c r="B6" s="11"/>
      <c r="C6" s="12"/>
      <c r="D6" s="12"/>
      <c r="E6" s="12"/>
    </row>
    <row r="7" spans="1:5" s="6" customFormat="1" ht="18.75" customHeight="1">
      <c r="A7" s="9"/>
      <c r="B7" s="11"/>
      <c r="C7" s="11"/>
      <c r="D7" s="11"/>
      <c r="E7" s="11"/>
    </row>
    <row r="8" spans="1:5" s="6" customFormat="1" ht="18" customHeight="1">
      <c r="A8" s="66" t="s">
        <v>631</v>
      </c>
      <c r="B8" s="66"/>
      <c r="C8" s="66"/>
      <c r="D8" s="66"/>
      <c r="E8" s="66"/>
    </row>
    <row r="9" spans="1:5" s="6" customFormat="1" ht="15.75" customHeight="1">
      <c r="A9" s="66" t="s">
        <v>638</v>
      </c>
      <c r="B9" s="66"/>
      <c r="C9" s="66"/>
      <c r="D9" s="66"/>
      <c r="E9" s="66"/>
    </row>
    <row r="10" spans="1:5" s="6" customFormat="1" ht="20.25" customHeight="1">
      <c r="A10" s="13"/>
      <c r="B10" s="13"/>
      <c r="C10" s="13"/>
      <c r="D10" s="13"/>
      <c r="E10" s="13"/>
    </row>
    <row r="11" spans="1:5" s="6" customFormat="1" ht="20.25" customHeight="1">
      <c r="A11" s="67" t="s">
        <v>632</v>
      </c>
      <c r="B11" s="67"/>
      <c r="C11" s="67"/>
      <c r="D11" s="67"/>
      <c r="E11" s="67"/>
    </row>
    <row r="12" spans="1:5" s="6" customFormat="1" ht="19.5" customHeight="1">
      <c r="A12" s="63" t="s">
        <v>633</v>
      </c>
      <c r="B12" s="63"/>
      <c r="C12" s="63"/>
      <c r="D12" s="63"/>
      <c r="E12" s="63"/>
    </row>
    <row r="13" spans="1:5" s="6" customFormat="1" ht="18" customHeight="1">
      <c r="A13" s="63" t="s">
        <v>634</v>
      </c>
      <c r="B13" s="63"/>
      <c r="C13" s="63"/>
      <c r="D13" s="14"/>
      <c r="E13" s="14"/>
    </row>
    <row r="14" spans="1:5" ht="18" customHeight="1">
      <c r="A14" s="2"/>
      <c r="B14" s="2"/>
      <c r="C14" s="2"/>
      <c r="D14" s="2"/>
      <c r="E14" s="2"/>
    </row>
    <row r="15" spans="1:5" ht="24.75" customHeight="1">
      <c r="A15" s="64" t="s">
        <v>0</v>
      </c>
      <c r="B15" s="64"/>
      <c r="C15" s="3"/>
      <c r="D15" s="3"/>
      <c r="E15" s="3"/>
    </row>
    <row r="16" spans="1:5" ht="48.75" customHeight="1">
      <c r="A16" s="15" t="s">
        <v>628</v>
      </c>
      <c r="B16" s="16" t="s">
        <v>1</v>
      </c>
      <c r="C16" s="17" t="s">
        <v>2</v>
      </c>
      <c r="D16" s="18" t="s">
        <v>635</v>
      </c>
      <c r="E16" s="24" t="s">
        <v>636</v>
      </c>
    </row>
    <row r="17" spans="1:5" ht="14.25" customHeight="1">
      <c r="A17" s="37" t="s">
        <v>3</v>
      </c>
      <c r="B17" s="37" t="s">
        <v>4</v>
      </c>
      <c r="C17" s="38" t="s">
        <v>5</v>
      </c>
      <c r="D17" s="38" t="s">
        <v>6</v>
      </c>
      <c r="E17" s="27">
        <v>5</v>
      </c>
    </row>
    <row r="18" spans="1:5" ht="16.5" customHeight="1">
      <c r="A18" s="44" t="s">
        <v>7</v>
      </c>
      <c r="B18" s="35" t="s">
        <v>8</v>
      </c>
      <c r="C18" s="29">
        <v>468415474.5</v>
      </c>
      <c r="D18" s="29">
        <v>227132612.65000001</v>
      </c>
      <c r="E18" s="36">
        <f>D18/C18*100</f>
        <v>48.489562154719124</v>
      </c>
    </row>
    <row r="19" spans="1:5" ht="15" customHeight="1">
      <c r="A19" s="45" t="s">
        <v>10</v>
      </c>
      <c r="B19" s="30"/>
      <c r="C19" s="30"/>
      <c r="D19" s="30"/>
      <c r="E19" s="36"/>
    </row>
    <row r="20" spans="1:5" ht="15" customHeight="1">
      <c r="A20" s="46" t="s">
        <v>11</v>
      </c>
      <c r="B20" s="21" t="s">
        <v>12</v>
      </c>
      <c r="C20" s="29">
        <v>61967500</v>
      </c>
      <c r="D20" s="29">
        <v>28688941.059999999</v>
      </c>
      <c r="E20" s="36">
        <f t="shared" ref="E20:E63" si="0">D20/C20*100</f>
        <v>46.296754040424418</v>
      </c>
    </row>
    <row r="21" spans="1:5" ht="15" customHeight="1">
      <c r="A21" s="46" t="s">
        <v>13</v>
      </c>
      <c r="B21" s="21" t="s">
        <v>14</v>
      </c>
      <c r="C21" s="29">
        <v>28993600</v>
      </c>
      <c r="D21" s="29">
        <v>12898288.18</v>
      </c>
      <c r="E21" s="36">
        <f t="shared" si="0"/>
        <v>44.486673541747145</v>
      </c>
    </row>
    <row r="22" spans="1:5" ht="15" customHeight="1">
      <c r="A22" s="46" t="s">
        <v>15</v>
      </c>
      <c r="B22" s="21" t="s">
        <v>16</v>
      </c>
      <c r="C22" s="29">
        <v>28993600</v>
      </c>
      <c r="D22" s="29">
        <v>12898288.18</v>
      </c>
      <c r="E22" s="36">
        <f t="shared" si="0"/>
        <v>44.486673541747145</v>
      </c>
    </row>
    <row r="23" spans="1:5" ht="46.5" customHeight="1">
      <c r="A23" s="46" t="s">
        <v>17</v>
      </c>
      <c r="B23" s="21" t="s">
        <v>18</v>
      </c>
      <c r="C23" s="29">
        <v>28993600</v>
      </c>
      <c r="D23" s="29">
        <v>12815624.359999999</v>
      </c>
      <c r="E23" s="36">
        <f t="shared" si="0"/>
        <v>44.201562965619992</v>
      </c>
    </row>
    <row r="24" spans="1:5" ht="62.25" customHeight="1">
      <c r="A24" s="46" t="s">
        <v>19</v>
      </c>
      <c r="B24" s="21" t="s">
        <v>20</v>
      </c>
      <c r="C24" s="29" t="s">
        <v>9</v>
      </c>
      <c r="D24" s="29">
        <v>44243.16</v>
      </c>
      <c r="E24" s="36" t="s">
        <v>9</v>
      </c>
    </row>
    <row r="25" spans="1:5" ht="33" customHeight="1">
      <c r="A25" s="46" t="s">
        <v>21</v>
      </c>
      <c r="B25" s="21" t="s">
        <v>22</v>
      </c>
      <c r="C25" s="29" t="s">
        <v>9</v>
      </c>
      <c r="D25" s="29">
        <v>38420.660000000003</v>
      </c>
      <c r="E25" s="36" t="s">
        <v>9</v>
      </c>
    </row>
    <row r="26" spans="1:5" ht="14.25" customHeight="1">
      <c r="A26" s="46" t="s">
        <v>23</v>
      </c>
      <c r="B26" s="21" t="s">
        <v>24</v>
      </c>
      <c r="C26" s="29">
        <v>7067400</v>
      </c>
      <c r="D26" s="29">
        <v>3508260.18</v>
      </c>
      <c r="E26" s="36">
        <f t="shared" si="0"/>
        <v>49.640039901519657</v>
      </c>
    </row>
    <row r="27" spans="1:5" ht="15" customHeight="1">
      <c r="A27" s="46" t="s">
        <v>25</v>
      </c>
      <c r="B27" s="21" t="s">
        <v>26</v>
      </c>
      <c r="C27" s="29">
        <v>7067400</v>
      </c>
      <c r="D27" s="29">
        <v>3508260.18</v>
      </c>
      <c r="E27" s="36">
        <f t="shared" si="0"/>
        <v>49.640039901519657</v>
      </c>
    </row>
    <row r="28" spans="1:5" ht="45" customHeight="1">
      <c r="A28" s="46" t="s">
        <v>27</v>
      </c>
      <c r="B28" s="21" t="s">
        <v>28</v>
      </c>
      <c r="C28" s="29">
        <v>2401900</v>
      </c>
      <c r="D28" s="29">
        <v>1385465.04</v>
      </c>
      <c r="E28" s="36">
        <f t="shared" si="0"/>
        <v>57.682045047670591</v>
      </c>
    </row>
    <row r="29" spans="1:5" ht="45" customHeight="1">
      <c r="A29" s="46" t="s">
        <v>29</v>
      </c>
      <c r="B29" s="21" t="s">
        <v>30</v>
      </c>
      <c r="C29" s="29">
        <v>22900</v>
      </c>
      <c r="D29" s="29">
        <v>15058.12</v>
      </c>
      <c r="E29" s="36">
        <f t="shared" si="0"/>
        <v>65.755982532751105</v>
      </c>
    </row>
    <row r="30" spans="1:5" ht="46.5" customHeight="1">
      <c r="A30" s="46" t="s">
        <v>31</v>
      </c>
      <c r="B30" s="21" t="s">
        <v>32</v>
      </c>
      <c r="C30" s="29">
        <v>5122200</v>
      </c>
      <c r="D30" s="29">
        <v>2388756.46</v>
      </c>
      <c r="E30" s="36">
        <f t="shared" si="0"/>
        <v>46.635360977704892</v>
      </c>
    </row>
    <row r="31" spans="1:5" ht="46.5" customHeight="1">
      <c r="A31" s="46" t="s">
        <v>33</v>
      </c>
      <c r="B31" s="21" t="s">
        <v>34</v>
      </c>
      <c r="C31" s="29">
        <v>-479600</v>
      </c>
      <c r="D31" s="29">
        <v>-281019.44</v>
      </c>
      <c r="E31" s="36">
        <f t="shared" si="0"/>
        <v>58.594545454545454</v>
      </c>
    </row>
    <row r="32" spans="1:5" ht="15" customHeight="1">
      <c r="A32" s="46" t="s">
        <v>35</v>
      </c>
      <c r="B32" s="21" t="s">
        <v>36</v>
      </c>
      <c r="C32" s="29">
        <v>2563700</v>
      </c>
      <c r="D32" s="29">
        <v>1092684.57</v>
      </c>
      <c r="E32" s="36">
        <f t="shared" si="0"/>
        <v>42.621389788196751</v>
      </c>
    </row>
    <row r="33" spans="1:5" ht="16.5" customHeight="1">
      <c r="A33" s="46" t="s">
        <v>37</v>
      </c>
      <c r="B33" s="21" t="s">
        <v>38</v>
      </c>
      <c r="C33" s="29">
        <v>2510000</v>
      </c>
      <c r="D33" s="29">
        <v>1000179.14</v>
      </c>
      <c r="E33" s="36">
        <f t="shared" si="0"/>
        <v>39.847774501992035</v>
      </c>
    </row>
    <row r="34" spans="1:5" ht="14.25" customHeight="1">
      <c r="A34" s="46" t="s">
        <v>37</v>
      </c>
      <c r="B34" s="21" t="s">
        <v>39</v>
      </c>
      <c r="C34" s="29">
        <v>2510000</v>
      </c>
      <c r="D34" s="29">
        <v>996434.49</v>
      </c>
      <c r="E34" s="36">
        <f t="shared" si="0"/>
        <v>39.698585258964144</v>
      </c>
    </row>
    <row r="35" spans="1:5" ht="30.75" customHeight="1">
      <c r="A35" s="46" t="s">
        <v>40</v>
      </c>
      <c r="B35" s="21" t="s">
        <v>41</v>
      </c>
      <c r="C35" s="29" t="s">
        <v>9</v>
      </c>
      <c r="D35" s="29">
        <v>3744.65</v>
      </c>
      <c r="E35" s="36" t="s">
        <v>9</v>
      </c>
    </row>
    <row r="36" spans="1:5" ht="15" customHeight="1">
      <c r="A36" s="46" t="s">
        <v>42</v>
      </c>
      <c r="B36" s="21" t="s">
        <v>43</v>
      </c>
      <c r="C36" s="29">
        <v>53700</v>
      </c>
      <c r="D36" s="29">
        <v>92505.43</v>
      </c>
      <c r="E36" s="36">
        <f t="shared" si="0"/>
        <v>172.26337057728119</v>
      </c>
    </row>
    <row r="37" spans="1:5" ht="15" customHeight="1">
      <c r="A37" s="46" t="s">
        <v>42</v>
      </c>
      <c r="B37" s="21" t="s">
        <v>44</v>
      </c>
      <c r="C37" s="29">
        <v>53700</v>
      </c>
      <c r="D37" s="29">
        <v>92505.43</v>
      </c>
      <c r="E37" s="36">
        <f t="shared" si="0"/>
        <v>172.26337057728119</v>
      </c>
    </row>
    <row r="38" spans="1:5" ht="15" customHeight="1">
      <c r="A38" s="46" t="s">
        <v>45</v>
      </c>
      <c r="B38" s="21" t="s">
        <v>46</v>
      </c>
      <c r="C38" s="29">
        <v>6413500</v>
      </c>
      <c r="D38" s="29">
        <v>2889186.11</v>
      </c>
      <c r="E38" s="36">
        <f t="shared" si="0"/>
        <v>45.048508770562094</v>
      </c>
    </row>
    <row r="39" spans="1:5" ht="15" customHeight="1">
      <c r="A39" s="46" t="s">
        <v>47</v>
      </c>
      <c r="B39" s="21" t="s">
        <v>48</v>
      </c>
      <c r="C39" s="29">
        <v>6413500</v>
      </c>
      <c r="D39" s="29">
        <v>2889186.11</v>
      </c>
      <c r="E39" s="36">
        <f t="shared" si="0"/>
        <v>45.048508770562094</v>
      </c>
    </row>
    <row r="40" spans="1:5" ht="15" customHeight="1">
      <c r="A40" s="46" t="s">
        <v>49</v>
      </c>
      <c r="B40" s="21" t="s">
        <v>50</v>
      </c>
      <c r="C40" s="29">
        <v>6413500</v>
      </c>
      <c r="D40" s="29">
        <v>2889186.11</v>
      </c>
      <c r="E40" s="36">
        <f t="shared" si="0"/>
        <v>45.048508770562094</v>
      </c>
    </row>
    <row r="41" spans="1:5" ht="17.25" customHeight="1">
      <c r="A41" s="46" t="s">
        <v>51</v>
      </c>
      <c r="B41" s="21" t="s">
        <v>52</v>
      </c>
      <c r="C41" s="29">
        <v>1729900</v>
      </c>
      <c r="D41" s="29">
        <v>814994.22</v>
      </c>
      <c r="E41" s="36">
        <f t="shared" si="0"/>
        <v>47.112215735013585</v>
      </c>
    </row>
    <row r="42" spans="1:5" ht="17.25" customHeight="1">
      <c r="A42" s="46" t="s">
        <v>53</v>
      </c>
      <c r="B42" s="21" t="s">
        <v>54</v>
      </c>
      <c r="C42" s="29">
        <v>1252000</v>
      </c>
      <c r="D42" s="29">
        <v>621120.84</v>
      </c>
      <c r="E42" s="36">
        <f t="shared" si="0"/>
        <v>49.610290734824282</v>
      </c>
    </row>
    <row r="43" spans="1:5" ht="31.5" customHeight="1">
      <c r="A43" s="46" t="s">
        <v>55</v>
      </c>
      <c r="B43" s="21" t="s">
        <v>56</v>
      </c>
      <c r="C43" s="29">
        <v>1252000</v>
      </c>
      <c r="D43" s="29">
        <v>621120.84</v>
      </c>
      <c r="E43" s="36">
        <f t="shared" si="0"/>
        <v>49.610290734824282</v>
      </c>
    </row>
    <row r="44" spans="1:5" ht="32.25" customHeight="1">
      <c r="A44" s="46" t="s">
        <v>57</v>
      </c>
      <c r="B44" s="21" t="s">
        <v>58</v>
      </c>
      <c r="C44" s="29">
        <v>477900</v>
      </c>
      <c r="D44" s="29">
        <v>193873.38</v>
      </c>
      <c r="E44" s="36">
        <f t="shared" si="0"/>
        <v>40.567771500313874</v>
      </c>
    </row>
    <row r="45" spans="1:5" ht="27" customHeight="1">
      <c r="A45" s="46" t="s">
        <v>59</v>
      </c>
      <c r="B45" s="21" t="s">
        <v>60</v>
      </c>
      <c r="C45" s="29">
        <v>477900</v>
      </c>
      <c r="D45" s="29">
        <v>193648.38</v>
      </c>
      <c r="E45" s="36">
        <f t="shared" si="0"/>
        <v>40.520690521029508</v>
      </c>
    </row>
    <row r="46" spans="1:5" ht="15" customHeight="1">
      <c r="A46" s="46" t="s">
        <v>61</v>
      </c>
      <c r="B46" s="21" t="s">
        <v>62</v>
      </c>
      <c r="C46" s="29" t="s">
        <v>9</v>
      </c>
      <c r="D46" s="29">
        <v>225</v>
      </c>
      <c r="E46" s="36">
        <v>0</v>
      </c>
    </row>
    <row r="47" spans="1:5" ht="33" customHeight="1">
      <c r="A47" s="46" t="s">
        <v>63</v>
      </c>
      <c r="B47" s="21" t="s">
        <v>64</v>
      </c>
      <c r="C47" s="29">
        <v>5953000</v>
      </c>
      <c r="D47" s="29">
        <v>5468277.6900000004</v>
      </c>
      <c r="E47" s="36">
        <f t="shared" si="0"/>
        <v>91.857512010750881</v>
      </c>
    </row>
    <row r="48" spans="1:5" ht="60.75" customHeight="1">
      <c r="A48" s="46" t="s">
        <v>65</v>
      </c>
      <c r="B48" s="21" t="s">
        <v>66</v>
      </c>
      <c r="C48" s="29">
        <v>5953000</v>
      </c>
      <c r="D48" s="29">
        <v>5468277.6900000004</v>
      </c>
      <c r="E48" s="36">
        <f t="shared" si="0"/>
        <v>91.857512010750881</v>
      </c>
    </row>
    <row r="49" spans="1:5" ht="45.75" customHeight="1">
      <c r="A49" s="46" t="s">
        <v>67</v>
      </c>
      <c r="B49" s="21" t="s">
        <v>68</v>
      </c>
      <c r="C49" s="29">
        <v>5780000</v>
      </c>
      <c r="D49" s="29">
        <v>5442462.7300000004</v>
      </c>
      <c r="E49" s="36">
        <f t="shared" si="0"/>
        <v>94.160254844290677</v>
      </c>
    </row>
    <row r="50" spans="1:5" ht="45.75" customHeight="1">
      <c r="A50" s="46" t="s">
        <v>69</v>
      </c>
      <c r="B50" s="21" t="s">
        <v>70</v>
      </c>
      <c r="C50" s="29">
        <v>5620000</v>
      </c>
      <c r="D50" s="29">
        <v>5409271.21</v>
      </c>
      <c r="E50" s="36">
        <f t="shared" si="0"/>
        <v>96.250377402135229</v>
      </c>
    </row>
    <row r="51" spans="1:5" ht="48" customHeight="1">
      <c r="A51" s="46" t="s">
        <v>71</v>
      </c>
      <c r="B51" s="21" t="s">
        <v>72</v>
      </c>
      <c r="C51" s="29">
        <v>160000</v>
      </c>
      <c r="D51" s="29">
        <v>33191.519999999997</v>
      </c>
      <c r="E51" s="36">
        <f t="shared" si="0"/>
        <v>20.744699999999998</v>
      </c>
    </row>
    <row r="52" spans="1:5" ht="45.75" customHeight="1">
      <c r="A52" s="46" t="s">
        <v>73</v>
      </c>
      <c r="B52" s="21" t="s">
        <v>74</v>
      </c>
      <c r="C52" s="29">
        <v>173000</v>
      </c>
      <c r="D52" s="29">
        <v>25814.959999999999</v>
      </c>
      <c r="E52" s="36">
        <f t="shared" si="0"/>
        <v>14.921942196531793</v>
      </c>
    </row>
    <row r="53" spans="1:5" ht="45.75" customHeight="1">
      <c r="A53" s="46" t="s">
        <v>75</v>
      </c>
      <c r="B53" s="21" t="s">
        <v>76</v>
      </c>
      <c r="C53" s="29">
        <v>173000</v>
      </c>
      <c r="D53" s="29">
        <v>25814.959999999999</v>
      </c>
      <c r="E53" s="36">
        <f t="shared" si="0"/>
        <v>14.921942196531793</v>
      </c>
    </row>
    <row r="54" spans="1:5" ht="15" customHeight="1">
      <c r="A54" s="46" t="s">
        <v>77</v>
      </c>
      <c r="B54" s="21" t="s">
        <v>78</v>
      </c>
      <c r="C54" s="29">
        <v>5611500</v>
      </c>
      <c r="D54" s="29">
        <v>46130.83</v>
      </c>
      <c r="E54" s="36">
        <f t="shared" si="0"/>
        <v>0.8220766283524904</v>
      </c>
    </row>
    <row r="55" spans="1:5" ht="15" customHeight="1">
      <c r="A55" s="46" t="s">
        <v>79</v>
      </c>
      <c r="B55" s="21" t="s">
        <v>80</v>
      </c>
      <c r="C55" s="29">
        <v>5611500</v>
      </c>
      <c r="D55" s="29">
        <v>46130.83</v>
      </c>
      <c r="E55" s="36">
        <f t="shared" si="0"/>
        <v>0.8220766283524904</v>
      </c>
    </row>
    <row r="56" spans="1:5" ht="15" customHeight="1">
      <c r="A56" s="46" t="s">
        <v>81</v>
      </c>
      <c r="B56" s="21" t="s">
        <v>82</v>
      </c>
      <c r="C56" s="29">
        <v>5000</v>
      </c>
      <c r="D56" s="29">
        <v>20544.25</v>
      </c>
      <c r="E56" s="36">
        <f t="shared" si="0"/>
        <v>410.88500000000005</v>
      </c>
    </row>
    <row r="57" spans="1:5" ht="15" customHeight="1">
      <c r="A57" s="46" t="s">
        <v>83</v>
      </c>
      <c r="B57" s="21" t="s">
        <v>84</v>
      </c>
      <c r="C57" s="29">
        <v>95300</v>
      </c>
      <c r="D57" s="29">
        <v>5551.4</v>
      </c>
      <c r="E57" s="36">
        <f t="shared" si="0"/>
        <v>5.8251836306400833</v>
      </c>
    </row>
    <row r="58" spans="1:5" ht="17.25" customHeight="1">
      <c r="A58" s="46" t="s">
        <v>85</v>
      </c>
      <c r="B58" s="21" t="s">
        <v>86</v>
      </c>
      <c r="C58" s="29">
        <v>5511200</v>
      </c>
      <c r="D58" s="29">
        <v>20035.18</v>
      </c>
      <c r="E58" s="36">
        <f t="shared" si="0"/>
        <v>0.3635357091014661</v>
      </c>
    </row>
    <row r="59" spans="1:5" ht="15" customHeight="1">
      <c r="A59" s="46" t="s">
        <v>87</v>
      </c>
      <c r="B59" s="21" t="s">
        <v>88</v>
      </c>
      <c r="C59" s="29">
        <v>2929400</v>
      </c>
      <c r="D59" s="29">
        <v>1485268.83</v>
      </c>
      <c r="E59" s="36">
        <f t="shared" si="0"/>
        <v>50.702151635147132</v>
      </c>
    </row>
    <row r="60" spans="1:5" ht="15" customHeight="1">
      <c r="A60" s="46" t="s">
        <v>89</v>
      </c>
      <c r="B60" s="21" t="s">
        <v>90</v>
      </c>
      <c r="C60" s="29">
        <v>2799400</v>
      </c>
      <c r="D60" s="29">
        <v>1294797.1200000001</v>
      </c>
      <c r="E60" s="36">
        <f t="shared" si="0"/>
        <v>46.25266557119383</v>
      </c>
    </row>
    <row r="61" spans="1:5" ht="15" customHeight="1">
      <c r="A61" s="46" t="s">
        <v>91</v>
      </c>
      <c r="B61" s="21" t="s">
        <v>92</v>
      </c>
      <c r="C61" s="29">
        <v>2799400</v>
      </c>
      <c r="D61" s="29">
        <v>1294797.1200000001</v>
      </c>
      <c r="E61" s="36">
        <f t="shared" si="0"/>
        <v>46.25266557119383</v>
      </c>
    </row>
    <row r="62" spans="1:5" ht="15" customHeight="1">
      <c r="A62" s="46" t="s">
        <v>93</v>
      </c>
      <c r="B62" s="21" t="s">
        <v>94</v>
      </c>
      <c r="C62" s="29">
        <v>2799400</v>
      </c>
      <c r="D62" s="29">
        <v>1294797.1200000001</v>
      </c>
      <c r="E62" s="36">
        <f t="shared" si="0"/>
        <v>46.25266557119383</v>
      </c>
    </row>
    <row r="63" spans="1:5" ht="15" customHeight="1">
      <c r="A63" s="46" t="s">
        <v>95</v>
      </c>
      <c r="B63" s="21" t="s">
        <v>96</v>
      </c>
      <c r="C63" s="29">
        <v>130000</v>
      </c>
      <c r="D63" s="29">
        <v>190471.71</v>
      </c>
      <c r="E63" s="36">
        <f t="shared" si="0"/>
        <v>146.51669999999999</v>
      </c>
    </row>
    <row r="64" spans="1:5" ht="13.5" customHeight="1">
      <c r="A64" s="46" t="s">
        <v>97</v>
      </c>
      <c r="B64" s="21" t="s">
        <v>98</v>
      </c>
      <c r="C64" s="29">
        <v>130000</v>
      </c>
      <c r="D64" s="29">
        <v>95407.79</v>
      </c>
      <c r="E64" s="36">
        <f t="shared" ref="E64:E109" si="1">D64/C64*100</f>
        <v>73.390607692307682</v>
      </c>
    </row>
    <row r="65" spans="1:5" ht="27.75" customHeight="1">
      <c r="A65" s="46" t="s">
        <v>99</v>
      </c>
      <c r="B65" s="21" t="s">
        <v>100</v>
      </c>
      <c r="C65" s="29">
        <v>130000</v>
      </c>
      <c r="D65" s="29">
        <v>95407.79</v>
      </c>
      <c r="E65" s="36">
        <f t="shared" si="1"/>
        <v>73.390607692307682</v>
      </c>
    </row>
    <row r="66" spans="1:5" ht="15" customHeight="1">
      <c r="A66" s="46" t="s">
        <v>101</v>
      </c>
      <c r="B66" s="21" t="s">
        <v>102</v>
      </c>
      <c r="C66" s="29" t="s">
        <v>9</v>
      </c>
      <c r="D66" s="29">
        <v>95063.92</v>
      </c>
      <c r="E66" s="36" t="s">
        <v>9</v>
      </c>
    </row>
    <row r="67" spans="1:5" ht="15.75" customHeight="1">
      <c r="A67" s="46" t="s">
        <v>103</v>
      </c>
      <c r="B67" s="21" t="s">
        <v>104</v>
      </c>
      <c r="C67" s="29" t="s">
        <v>9</v>
      </c>
      <c r="D67" s="29">
        <v>95063.92</v>
      </c>
      <c r="E67" s="36" t="s">
        <v>9</v>
      </c>
    </row>
    <row r="68" spans="1:5" ht="13.5" customHeight="1">
      <c r="A68" s="46" t="s">
        <v>105</v>
      </c>
      <c r="B68" s="21" t="s">
        <v>106</v>
      </c>
      <c r="C68" s="29">
        <v>193000</v>
      </c>
      <c r="D68" s="29">
        <v>334218.03000000003</v>
      </c>
      <c r="E68" s="36">
        <f t="shared" si="1"/>
        <v>173.16996373056998</v>
      </c>
    </row>
    <row r="69" spans="1:5" ht="46.5" customHeight="1">
      <c r="A69" s="46" t="s">
        <v>107</v>
      </c>
      <c r="B69" s="21" t="s">
        <v>108</v>
      </c>
      <c r="C69" s="29">
        <v>98000</v>
      </c>
      <c r="D69" s="29">
        <v>273767.12</v>
      </c>
      <c r="E69" s="36">
        <f t="shared" si="1"/>
        <v>279.35420408163264</v>
      </c>
    </row>
    <row r="70" spans="1:5" ht="59.25" customHeight="1">
      <c r="A70" s="46" t="s">
        <v>109</v>
      </c>
      <c r="B70" s="21" t="s">
        <v>110</v>
      </c>
      <c r="C70" s="29">
        <v>98000</v>
      </c>
      <c r="D70" s="29">
        <v>273767.12</v>
      </c>
      <c r="E70" s="36">
        <f t="shared" si="1"/>
        <v>279.35420408163264</v>
      </c>
    </row>
    <row r="71" spans="1:5" ht="60" customHeight="1">
      <c r="A71" s="46" t="s">
        <v>111</v>
      </c>
      <c r="B71" s="21" t="s">
        <v>112</v>
      </c>
      <c r="C71" s="29">
        <v>98000</v>
      </c>
      <c r="D71" s="29">
        <v>273767.12</v>
      </c>
      <c r="E71" s="36">
        <f t="shared" si="1"/>
        <v>279.35420408163264</v>
      </c>
    </row>
    <row r="72" spans="1:5" ht="15" customHeight="1">
      <c r="A72" s="46" t="s">
        <v>113</v>
      </c>
      <c r="B72" s="21" t="s">
        <v>114</v>
      </c>
      <c r="C72" s="29">
        <v>95000</v>
      </c>
      <c r="D72" s="29">
        <v>60450.91</v>
      </c>
      <c r="E72" s="36">
        <f t="shared" si="1"/>
        <v>63.632536842105267</v>
      </c>
    </row>
    <row r="73" spans="1:5" ht="18" customHeight="1">
      <c r="A73" s="46" t="s">
        <v>115</v>
      </c>
      <c r="B73" s="21" t="s">
        <v>116</v>
      </c>
      <c r="C73" s="29">
        <v>95000</v>
      </c>
      <c r="D73" s="29">
        <v>60450.91</v>
      </c>
      <c r="E73" s="36">
        <f t="shared" si="1"/>
        <v>63.632536842105267</v>
      </c>
    </row>
    <row r="74" spans="1:5" ht="27" customHeight="1">
      <c r="A74" s="46" t="s">
        <v>117</v>
      </c>
      <c r="B74" s="21" t="s">
        <v>118</v>
      </c>
      <c r="C74" s="29">
        <v>90000</v>
      </c>
      <c r="D74" s="29">
        <v>59133.760000000002</v>
      </c>
      <c r="E74" s="36">
        <f t="shared" si="1"/>
        <v>65.704177777777787</v>
      </c>
    </row>
    <row r="75" spans="1:5" ht="28.5" customHeight="1">
      <c r="A75" s="46" t="s">
        <v>119</v>
      </c>
      <c r="B75" s="21" t="s">
        <v>120</v>
      </c>
      <c r="C75" s="29">
        <v>5000</v>
      </c>
      <c r="D75" s="29">
        <v>1317.15</v>
      </c>
      <c r="E75" s="36">
        <f t="shared" si="1"/>
        <v>26.343</v>
      </c>
    </row>
    <row r="76" spans="1:5" ht="15" customHeight="1">
      <c r="A76" s="46" t="s">
        <v>121</v>
      </c>
      <c r="B76" s="21" t="s">
        <v>122</v>
      </c>
      <c r="C76" s="29">
        <v>512500</v>
      </c>
      <c r="D76" s="29">
        <v>151632.42000000001</v>
      </c>
      <c r="E76" s="36">
        <f t="shared" si="1"/>
        <v>29.586813658536588</v>
      </c>
    </row>
    <row r="77" spans="1:5" ht="14.25" customHeight="1">
      <c r="A77" s="46" t="s">
        <v>123</v>
      </c>
      <c r="B77" s="21" t="s">
        <v>124</v>
      </c>
      <c r="C77" s="29">
        <v>24800</v>
      </c>
      <c r="D77" s="29">
        <v>10100</v>
      </c>
      <c r="E77" s="36">
        <f t="shared" si="1"/>
        <v>40.725806451612904</v>
      </c>
    </row>
    <row r="78" spans="1:5" ht="45.75" customHeight="1">
      <c r="A78" s="46" t="s">
        <v>125</v>
      </c>
      <c r="B78" s="21" t="s">
        <v>126</v>
      </c>
      <c r="C78" s="29">
        <v>18800</v>
      </c>
      <c r="D78" s="29">
        <v>9950</v>
      </c>
      <c r="E78" s="36">
        <f t="shared" si="1"/>
        <v>52.925531914893618</v>
      </c>
    </row>
    <row r="79" spans="1:5" ht="32.25" customHeight="1">
      <c r="A79" s="46" t="s">
        <v>127</v>
      </c>
      <c r="B79" s="21" t="s">
        <v>128</v>
      </c>
      <c r="C79" s="29">
        <v>6000</v>
      </c>
      <c r="D79" s="29">
        <v>150</v>
      </c>
      <c r="E79" s="36">
        <f t="shared" si="1"/>
        <v>2.5</v>
      </c>
    </row>
    <row r="80" spans="1:5" ht="31.5" customHeight="1">
      <c r="A80" s="46" t="s">
        <v>129</v>
      </c>
      <c r="B80" s="21" t="s">
        <v>130</v>
      </c>
      <c r="C80" s="29">
        <v>95700</v>
      </c>
      <c r="D80" s="29">
        <v>22000</v>
      </c>
      <c r="E80" s="36">
        <f t="shared" si="1"/>
        <v>22.988505747126435</v>
      </c>
    </row>
    <row r="81" spans="1:5" ht="45" customHeight="1">
      <c r="A81" s="46" t="s">
        <v>131</v>
      </c>
      <c r="B81" s="21" t="s">
        <v>132</v>
      </c>
      <c r="C81" s="29">
        <v>12500</v>
      </c>
      <c r="D81" s="29">
        <v>8000</v>
      </c>
      <c r="E81" s="36">
        <f t="shared" si="1"/>
        <v>64</v>
      </c>
    </row>
    <row r="82" spans="1:5" ht="30.75" customHeight="1">
      <c r="A82" s="46" t="s">
        <v>133</v>
      </c>
      <c r="B82" s="21" t="s">
        <v>134</v>
      </c>
      <c r="C82" s="29" t="s">
        <v>9</v>
      </c>
      <c r="D82" s="29">
        <v>8000</v>
      </c>
      <c r="E82" s="36" t="s">
        <v>9</v>
      </c>
    </row>
    <row r="83" spans="1:5" ht="28.5" customHeight="1">
      <c r="A83" s="46" t="s">
        <v>135</v>
      </c>
      <c r="B83" s="21" t="s">
        <v>136</v>
      </c>
      <c r="C83" s="29">
        <v>12500</v>
      </c>
      <c r="D83" s="29" t="s">
        <v>9</v>
      </c>
      <c r="E83" s="36" t="s">
        <v>9</v>
      </c>
    </row>
    <row r="84" spans="1:5" ht="63" customHeight="1">
      <c r="A84" s="46" t="s">
        <v>137</v>
      </c>
      <c r="B84" s="21" t="s">
        <v>138</v>
      </c>
      <c r="C84" s="29">
        <v>12000</v>
      </c>
      <c r="D84" s="29" t="s">
        <v>9</v>
      </c>
      <c r="E84" s="36" t="s">
        <v>9</v>
      </c>
    </row>
    <row r="85" spans="1:5" ht="17.25" customHeight="1">
      <c r="A85" s="46" t="s">
        <v>139</v>
      </c>
      <c r="B85" s="21" t="s">
        <v>140</v>
      </c>
      <c r="C85" s="29">
        <v>12000</v>
      </c>
      <c r="D85" s="29" t="s">
        <v>9</v>
      </c>
      <c r="E85" s="36" t="s">
        <v>9</v>
      </c>
    </row>
    <row r="86" spans="1:5" ht="30" customHeight="1">
      <c r="A86" s="46" t="s">
        <v>141</v>
      </c>
      <c r="B86" s="21" t="s">
        <v>142</v>
      </c>
      <c r="C86" s="29">
        <v>100200</v>
      </c>
      <c r="D86" s="29">
        <v>16643</v>
      </c>
      <c r="E86" s="36">
        <f t="shared" si="1"/>
        <v>16.609780439121757</v>
      </c>
    </row>
    <row r="87" spans="1:5" ht="30.75" customHeight="1">
      <c r="A87" s="46" t="s">
        <v>143</v>
      </c>
      <c r="B87" s="21" t="s">
        <v>144</v>
      </c>
      <c r="C87" s="29">
        <v>9000</v>
      </c>
      <c r="D87" s="29" t="s">
        <v>9</v>
      </c>
      <c r="E87" s="36" t="s">
        <v>9</v>
      </c>
    </row>
    <row r="88" spans="1:5" ht="46.5" customHeight="1">
      <c r="A88" s="46" t="s">
        <v>145</v>
      </c>
      <c r="B88" s="21" t="s">
        <v>146</v>
      </c>
      <c r="C88" s="29">
        <v>9000</v>
      </c>
      <c r="D88" s="29" t="s">
        <v>9</v>
      </c>
      <c r="E88" s="36" t="s">
        <v>9</v>
      </c>
    </row>
    <row r="89" spans="1:5" ht="45.75" customHeight="1">
      <c r="A89" s="46" t="s">
        <v>147</v>
      </c>
      <c r="B89" s="21" t="s">
        <v>148</v>
      </c>
      <c r="C89" s="29">
        <v>12200</v>
      </c>
      <c r="D89" s="29">
        <v>6000</v>
      </c>
      <c r="E89" s="36">
        <f t="shared" si="1"/>
        <v>49.180327868852459</v>
      </c>
    </row>
    <row r="90" spans="1:5" ht="21" customHeight="1">
      <c r="A90" s="46" t="s">
        <v>149</v>
      </c>
      <c r="B90" s="21" t="s">
        <v>150</v>
      </c>
      <c r="C90" s="29">
        <v>246100</v>
      </c>
      <c r="D90" s="29">
        <v>88889.42</v>
      </c>
      <c r="E90" s="36">
        <f t="shared" si="1"/>
        <v>36.119227956115402</v>
      </c>
    </row>
    <row r="91" spans="1:5" ht="33.75" customHeight="1">
      <c r="A91" s="46" t="s">
        <v>151</v>
      </c>
      <c r="B91" s="21" t="s">
        <v>152</v>
      </c>
      <c r="C91" s="29">
        <v>246100</v>
      </c>
      <c r="D91" s="29">
        <v>88889.42</v>
      </c>
      <c r="E91" s="36">
        <f t="shared" si="1"/>
        <v>36.119227956115402</v>
      </c>
    </row>
    <row r="92" spans="1:5" ht="18.75" customHeight="1">
      <c r="A92" s="46" t="s">
        <v>153</v>
      </c>
      <c r="B92" s="21" t="s">
        <v>154</v>
      </c>
      <c r="C92" s="29">
        <v>406447974.5</v>
      </c>
      <c r="D92" s="29">
        <v>198443671.59</v>
      </c>
      <c r="E92" s="36">
        <f t="shared" si="1"/>
        <v>48.823880063400345</v>
      </c>
    </row>
    <row r="93" spans="1:5" ht="35.25" customHeight="1">
      <c r="A93" s="46" t="s">
        <v>155</v>
      </c>
      <c r="B93" s="21" t="s">
        <v>156</v>
      </c>
      <c r="C93" s="29">
        <v>405877974.5</v>
      </c>
      <c r="D93" s="29">
        <v>198046314.81</v>
      </c>
      <c r="E93" s="36">
        <f t="shared" si="1"/>
        <v>48.794545960266191</v>
      </c>
    </row>
    <row r="94" spans="1:5" ht="19.5" customHeight="1">
      <c r="A94" s="46" t="s">
        <v>157</v>
      </c>
      <c r="B94" s="21" t="s">
        <v>158</v>
      </c>
      <c r="C94" s="29">
        <v>64137400</v>
      </c>
      <c r="D94" s="29">
        <v>35068620</v>
      </c>
      <c r="E94" s="36">
        <f t="shared" si="1"/>
        <v>54.6773333499643</v>
      </c>
    </row>
    <row r="95" spans="1:5" ht="18" customHeight="1">
      <c r="A95" s="46" t="s">
        <v>159</v>
      </c>
      <c r="B95" s="21" t="s">
        <v>160</v>
      </c>
      <c r="C95" s="29">
        <v>54982400</v>
      </c>
      <c r="D95" s="29">
        <v>27491160</v>
      </c>
      <c r="E95" s="36">
        <f t="shared" si="1"/>
        <v>49.999927249447097</v>
      </c>
    </row>
    <row r="96" spans="1:5" ht="18.75" customHeight="1">
      <c r="A96" s="46" t="s">
        <v>161</v>
      </c>
      <c r="B96" s="21" t="s">
        <v>162</v>
      </c>
      <c r="C96" s="29">
        <v>54982400</v>
      </c>
      <c r="D96" s="29">
        <v>27491160</v>
      </c>
      <c r="E96" s="36">
        <f t="shared" si="1"/>
        <v>49.999927249447097</v>
      </c>
    </row>
    <row r="97" spans="1:5" ht="22.5" customHeight="1">
      <c r="A97" s="46" t="s">
        <v>163</v>
      </c>
      <c r="B97" s="21" t="s">
        <v>164</v>
      </c>
      <c r="C97" s="29">
        <v>9155000</v>
      </c>
      <c r="D97" s="29">
        <v>7577460</v>
      </c>
      <c r="E97" s="36">
        <f t="shared" si="1"/>
        <v>82.768541780447848</v>
      </c>
    </row>
    <row r="98" spans="1:5" ht="30.75" customHeight="1">
      <c r="A98" s="46" t="s">
        <v>165</v>
      </c>
      <c r="B98" s="21" t="s">
        <v>166</v>
      </c>
      <c r="C98" s="29">
        <v>9155000</v>
      </c>
      <c r="D98" s="29">
        <v>7577460</v>
      </c>
      <c r="E98" s="36">
        <f t="shared" si="1"/>
        <v>82.768541780447848</v>
      </c>
    </row>
    <row r="99" spans="1:5" ht="17.25" customHeight="1">
      <c r="A99" s="46" t="s">
        <v>167</v>
      </c>
      <c r="B99" s="21" t="s">
        <v>168</v>
      </c>
      <c r="C99" s="29">
        <v>44636970.5</v>
      </c>
      <c r="D99" s="29">
        <v>18440774</v>
      </c>
      <c r="E99" s="36">
        <f t="shared" si="1"/>
        <v>41.312781296391968</v>
      </c>
    </row>
    <row r="100" spans="1:5" ht="18.75" customHeight="1">
      <c r="A100" s="46" t="s">
        <v>169</v>
      </c>
      <c r="B100" s="21" t="s">
        <v>170</v>
      </c>
      <c r="C100" s="29">
        <v>234919.5</v>
      </c>
      <c r="D100" s="29" t="s">
        <v>9</v>
      </c>
      <c r="E100" s="29" t="s">
        <v>9</v>
      </c>
    </row>
    <row r="101" spans="1:5" ht="17.25" customHeight="1">
      <c r="A101" s="46" t="s">
        <v>171</v>
      </c>
      <c r="B101" s="21" t="s">
        <v>172</v>
      </c>
      <c r="C101" s="29">
        <v>234919.5</v>
      </c>
      <c r="D101" s="29" t="s">
        <v>9</v>
      </c>
      <c r="E101" s="29" t="s">
        <v>9</v>
      </c>
    </row>
    <row r="102" spans="1:5" ht="15" customHeight="1">
      <c r="A102" s="46" t="s">
        <v>173</v>
      </c>
      <c r="B102" s="21" t="s">
        <v>174</v>
      </c>
      <c r="C102" s="29">
        <v>20041047</v>
      </c>
      <c r="D102" s="29">
        <v>5993040</v>
      </c>
      <c r="E102" s="36">
        <f t="shared" si="1"/>
        <v>29.903826880900986</v>
      </c>
    </row>
    <row r="103" spans="1:5" ht="17.25" customHeight="1">
      <c r="A103" s="46" t="s">
        <v>175</v>
      </c>
      <c r="B103" s="21" t="s">
        <v>176</v>
      </c>
      <c r="C103" s="29">
        <v>20041047</v>
      </c>
      <c r="D103" s="29">
        <v>5993040</v>
      </c>
      <c r="E103" s="36">
        <f t="shared" si="1"/>
        <v>29.903826880900986</v>
      </c>
    </row>
    <row r="104" spans="1:5" ht="18" customHeight="1">
      <c r="A104" s="46" t="s">
        <v>177</v>
      </c>
      <c r="B104" s="21" t="s">
        <v>178</v>
      </c>
      <c r="C104" s="29">
        <v>24361004</v>
      </c>
      <c r="D104" s="29">
        <v>12447734</v>
      </c>
      <c r="E104" s="36">
        <f t="shared" si="1"/>
        <v>51.096966282670451</v>
      </c>
    </row>
    <row r="105" spans="1:5" ht="17.25" customHeight="1">
      <c r="A105" s="46" t="s">
        <v>179</v>
      </c>
      <c r="B105" s="21" t="s">
        <v>180</v>
      </c>
      <c r="C105" s="29">
        <v>24361004</v>
      </c>
      <c r="D105" s="29">
        <v>12447734</v>
      </c>
      <c r="E105" s="36">
        <f t="shared" si="1"/>
        <v>51.096966282670451</v>
      </c>
    </row>
    <row r="106" spans="1:5" ht="17.25" customHeight="1">
      <c r="A106" s="46" t="s">
        <v>181</v>
      </c>
      <c r="B106" s="21" t="s">
        <v>182</v>
      </c>
      <c r="C106" s="29">
        <v>296395442</v>
      </c>
      <c r="D106" s="29">
        <v>143936277.31</v>
      </c>
      <c r="E106" s="36">
        <f t="shared" si="1"/>
        <v>48.562243851914566</v>
      </c>
    </row>
    <row r="107" spans="1:5" ht="33" customHeight="1">
      <c r="A107" s="46" t="s">
        <v>183</v>
      </c>
      <c r="B107" s="21" t="s">
        <v>184</v>
      </c>
      <c r="C107" s="29">
        <v>9047262</v>
      </c>
      <c r="D107" s="29">
        <v>4238581</v>
      </c>
      <c r="E107" s="36">
        <f t="shared" si="1"/>
        <v>46.84932303275842</v>
      </c>
    </row>
    <row r="108" spans="1:5" ht="28.5" customHeight="1">
      <c r="A108" s="46" t="s">
        <v>185</v>
      </c>
      <c r="B108" s="21" t="s">
        <v>186</v>
      </c>
      <c r="C108" s="29">
        <v>9047262</v>
      </c>
      <c r="D108" s="29">
        <v>4238581</v>
      </c>
      <c r="E108" s="36">
        <f t="shared" si="1"/>
        <v>46.84932303275842</v>
      </c>
    </row>
    <row r="109" spans="1:5" ht="32.25" customHeight="1">
      <c r="A109" s="46" t="s">
        <v>187</v>
      </c>
      <c r="B109" s="21" t="s">
        <v>188</v>
      </c>
      <c r="C109" s="29">
        <v>2610300</v>
      </c>
      <c r="D109" s="29">
        <v>1024995</v>
      </c>
      <c r="E109" s="36">
        <f t="shared" si="1"/>
        <v>39.267325594759221</v>
      </c>
    </row>
    <row r="110" spans="1:5" ht="29.25" customHeight="1">
      <c r="A110" s="46" t="s">
        <v>189</v>
      </c>
      <c r="B110" s="21" t="s">
        <v>190</v>
      </c>
      <c r="C110" s="29">
        <v>2610300</v>
      </c>
      <c r="D110" s="29">
        <v>1024995</v>
      </c>
      <c r="E110" s="36">
        <f t="shared" ref="E110:E140" si="2">D110/C110*100</f>
        <v>39.267325594759221</v>
      </c>
    </row>
    <row r="111" spans="1:5" ht="32.25" customHeight="1">
      <c r="A111" s="46" t="s">
        <v>191</v>
      </c>
      <c r="B111" s="21" t="s">
        <v>192</v>
      </c>
      <c r="C111" s="29">
        <v>217346259</v>
      </c>
      <c r="D111" s="29">
        <v>111655709.13</v>
      </c>
      <c r="E111" s="36">
        <f t="shared" si="2"/>
        <v>51.372270976147782</v>
      </c>
    </row>
    <row r="112" spans="1:5" ht="30" customHeight="1">
      <c r="A112" s="46" t="s">
        <v>193</v>
      </c>
      <c r="B112" s="21" t="s">
        <v>194</v>
      </c>
      <c r="C112" s="29">
        <v>217346259</v>
      </c>
      <c r="D112" s="29">
        <v>111655709.13</v>
      </c>
      <c r="E112" s="36">
        <f t="shared" si="2"/>
        <v>51.372270976147782</v>
      </c>
    </row>
    <row r="113" spans="1:5" ht="30" customHeight="1">
      <c r="A113" s="46" t="s">
        <v>195</v>
      </c>
      <c r="B113" s="21" t="s">
        <v>196</v>
      </c>
      <c r="C113" s="29">
        <v>7123640</v>
      </c>
      <c r="D113" s="29">
        <v>2976814</v>
      </c>
      <c r="E113" s="36">
        <f t="shared" si="2"/>
        <v>41.787821956190932</v>
      </c>
    </row>
    <row r="114" spans="1:5" ht="32.25" customHeight="1">
      <c r="A114" s="46" t="s">
        <v>197</v>
      </c>
      <c r="B114" s="21" t="s">
        <v>198</v>
      </c>
      <c r="C114" s="29">
        <v>7123640</v>
      </c>
      <c r="D114" s="29">
        <v>2976814</v>
      </c>
      <c r="E114" s="36">
        <f t="shared" si="2"/>
        <v>41.787821956190932</v>
      </c>
    </row>
    <row r="115" spans="1:5" ht="44.25" customHeight="1">
      <c r="A115" s="46" t="s">
        <v>199</v>
      </c>
      <c r="B115" s="21" t="s">
        <v>200</v>
      </c>
      <c r="C115" s="29">
        <v>851993</v>
      </c>
      <c r="D115" s="29">
        <v>736045</v>
      </c>
      <c r="E115" s="36">
        <f t="shared" si="2"/>
        <v>86.390968000910803</v>
      </c>
    </row>
    <row r="116" spans="1:5" ht="45" customHeight="1">
      <c r="A116" s="46" t="s">
        <v>201</v>
      </c>
      <c r="B116" s="21" t="s">
        <v>202</v>
      </c>
      <c r="C116" s="29">
        <v>851993</v>
      </c>
      <c r="D116" s="29">
        <v>736045</v>
      </c>
      <c r="E116" s="36">
        <f t="shared" si="2"/>
        <v>86.390968000910803</v>
      </c>
    </row>
    <row r="117" spans="1:5" ht="43.5" customHeight="1">
      <c r="A117" s="46" t="s">
        <v>203</v>
      </c>
      <c r="B117" s="21" t="s">
        <v>204</v>
      </c>
      <c r="C117" s="29">
        <v>34390324</v>
      </c>
      <c r="D117" s="29">
        <v>8052757</v>
      </c>
      <c r="E117" s="36">
        <f t="shared" si="2"/>
        <v>23.41576368980996</v>
      </c>
    </row>
    <row r="118" spans="1:5" ht="30" customHeight="1">
      <c r="A118" s="46" t="s">
        <v>205</v>
      </c>
      <c r="B118" s="21" t="s">
        <v>206</v>
      </c>
      <c r="C118" s="29">
        <v>34390324</v>
      </c>
      <c r="D118" s="29">
        <v>8052757</v>
      </c>
      <c r="E118" s="36">
        <f t="shared" si="2"/>
        <v>23.41576368980996</v>
      </c>
    </row>
    <row r="119" spans="1:5" ht="17.25" customHeight="1">
      <c r="A119" s="46" t="s">
        <v>207</v>
      </c>
      <c r="B119" s="21" t="s">
        <v>208</v>
      </c>
      <c r="C119" s="29">
        <v>13000000</v>
      </c>
      <c r="D119" s="29">
        <v>9079175</v>
      </c>
      <c r="E119" s="36">
        <f t="shared" si="2"/>
        <v>69.839807692307687</v>
      </c>
    </row>
    <row r="120" spans="1:5" ht="30" customHeight="1">
      <c r="A120" s="46" t="s">
        <v>209</v>
      </c>
      <c r="B120" s="21" t="s">
        <v>210</v>
      </c>
      <c r="C120" s="29">
        <v>13000000</v>
      </c>
      <c r="D120" s="29">
        <v>9079175</v>
      </c>
      <c r="E120" s="36">
        <f t="shared" si="2"/>
        <v>69.839807692307687</v>
      </c>
    </row>
    <row r="121" spans="1:5" ht="59.25" customHeight="1">
      <c r="A121" s="46" t="s">
        <v>211</v>
      </c>
      <c r="B121" s="21" t="s">
        <v>212</v>
      </c>
      <c r="C121" s="29">
        <v>11100000</v>
      </c>
      <c r="D121" s="29">
        <v>5873704.0499999998</v>
      </c>
      <c r="E121" s="36">
        <f t="shared" si="2"/>
        <v>52.916252702702707</v>
      </c>
    </row>
    <row r="122" spans="1:5" ht="64.5" customHeight="1">
      <c r="A122" s="46" t="s">
        <v>213</v>
      </c>
      <c r="B122" s="21" t="s">
        <v>214</v>
      </c>
      <c r="C122" s="29">
        <v>11100000</v>
      </c>
      <c r="D122" s="29">
        <v>5873704.0499999998</v>
      </c>
      <c r="E122" s="36">
        <f t="shared" si="2"/>
        <v>52.916252702702707</v>
      </c>
    </row>
    <row r="123" spans="1:5" ht="29.25" customHeight="1">
      <c r="A123" s="46" t="s">
        <v>215</v>
      </c>
      <c r="B123" s="21" t="s">
        <v>216</v>
      </c>
      <c r="C123" s="29">
        <v>651164</v>
      </c>
      <c r="D123" s="29">
        <v>23997.13</v>
      </c>
      <c r="E123" s="36">
        <f t="shared" si="2"/>
        <v>3.6852666916475729</v>
      </c>
    </row>
    <row r="124" spans="1:5" ht="32.25" customHeight="1">
      <c r="A124" s="46" t="s">
        <v>217</v>
      </c>
      <c r="B124" s="21" t="s">
        <v>218</v>
      </c>
      <c r="C124" s="29">
        <v>651164</v>
      </c>
      <c r="D124" s="29">
        <v>23997.13</v>
      </c>
      <c r="E124" s="36">
        <f t="shared" si="2"/>
        <v>3.6852666916475729</v>
      </c>
    </row>
    <row r="125" spans="1:5" ht="18" customHeight="1">
      <c r="A125" s="46" t="s">
        <v>219</v>
      </c>
      <c r="B125" s="21" t="s">
        <v>220</v>
      </c>
      <c r="C125" s="29">
        <v>274500</v>
      </c>
      <c r="D125" s="29">
        <v>274500</v>
      </c>
      <c r="E125" s="36">
        <f t="shared" si="2"/>
        <v>100</v>
      </c>
    </row>
    <row r="126" spans="1:5" ht="18" customHeight="1">
      <c r="A126" s="46" t="s">
        <v>221</v>
      </c>
      <c r="B126" s="21" t="s">
        <v>222</v>
      </c>
      <c r="C126" s="29">
        <v>274500</v>
      </c>
      <c r="D126" s="29">
        <v>274500</v>
      </c>
      <c r="E126" s="36">
        <f t="shared" si="2"/>
        <v>100</v>
      </c>
    </row>
    <row r="127" spans="1:5" ht="17.25" customHeight="1">
      <c r="A127" s="46" t="s">
        <v>223</v>
      </c>
      <c r="B127" s="21" t="s">
        <v>224</v>
      </c>
      <c r="C127" s="29">
        <v>551962</v>
      </c>
      <c r="D127" s="29">
        <v>509193.5</v>
      </c>
      <c r="E127" s="36">
        <f t="shared" si="2"/>
        <v>92.251549925538356</v>
      </c>
    </row>
    <row r="128" spans="1:5" ht="30.75" customHeight="1">
      <c r="A128" s="46" t="s">
        <v>225</v>
      </c>
      <c r="B128" s="21" t="s">
        <v>226</v>
      </c>
      <c r="C128" s="29">
        <v>151962</v>
      </c>
      <c r="D128" s="29">
        <v>109193.5</v>
      </c>
      <c r="E128" s="36">
        <f t="shared" si="2"/>
        <v>71.855792895592316</v>
      </c>
    </row>
    <row r="129" spans="1:5" ht="47.25" customHeight="1">
      <c r="A129" s="46" t="s">
        <v>227</v>
      </c>
      <c r="B129" s="21" t="s">
        <v>228</v>
      </c>
      <c r="C129" s="29">
        <v>151962</v>
      </c>
      <c r="D129" s="29">
        <v>109193.5</v>
      </c>
      <c r="E129" s="36">
        <f t="shared" si="2"/>
        <v>71.855792895592316</v>
      </c>
    </row>
    <row r="130" spans="1:5" ht="16.5" customHeight="1">
      <c r="A130" s="46" t="s">
        <v>229</v>
      </c>
      <c r="B130" s="21" t="s">
        <v>230</v>
      </c>
      <c r="C130" s="29">
        <v>400000</v>
      </c>
      <c r="D130" s="29">
        <v>400000</v>
      </c>
      <c r="E130" s="36">
        <f t="shared" si="2"/>
        <v>100</v>
      </c>
    </row>
    <row r="131" spans="1:5" ht="15" customHeight="1">
      <c r="A131" s="46" t="s">
        <v>231</v>
      </c>
      <c r="B131" s="21" t="s">
        <v>232</v>
      </c>
      <c r="C131" s="29">
        <v>400000</v>
      </c>
      <c r="D131" s="29">
        <v>400000</v>
      </c>
      <c r="E131" s="36">
        <f t="shared" si="2"/>
        <v>100</v>
      </c>
    </row>
    <row r="132" spans="1:5" ht="17.25" customHeight="1">
      <c r="A132" s="46" t="s">
        <v>233</v>
      </c>
      <c r="B132" s="21" t="s">
        <v>234</v>
      </c>
      <c r="C132" s="29">
        <v>156200</v>
      </c>
      <c r="D132" s="29">
        <v>91450</v>
      </c>
      <c r="E132" s="36">
        <f t="shared" si="2"/>
        <v>58.546734955185663</v>
      </c>
    </row>
    <row r="133" spans="1:5" ht="18" customHeight="1">
      <c r="A133" s="46" t="s">
        <v>235</v>
      </c>
      <c r="B133" s="21" t="s">
        <v>236</v>
      </c>
      <c r="C133" s="29">
        <v>156200</v>
      </c>
      <c r="D133" s="29">
        <v>91450</v>
      </c>
      <c r="E133" s="36">
        <f t="shared" si="2"/>
        <v>58.546734955185663</v>
      </c>
    </row>
    <row r="134" spans="1:5" ht="31.5" customHeight="1">
      <c r="A134" s="46" t="s">
        <v>237</v>
      </c>
      <c r="B134" s="21" t="s">
        <v>238</v>
      </c>
      <c r="C134" s="29">
        <v>156200</v>
      </c>
      <c r="D134" s="29">
        <v>91450</v>
      </c>
      <c r="E134" s="36">
        <f t="shared" si="2"/>
        <v>58.546734955185663</v>
      </c>
    </row>
    <row r="135" spans="1:5" ht="17.25" customHeight="1">
      <c r="A135" s="46" t="s">
        <v>239</v>
      </c>
      <c r="B135" s="21" t="s">
        <v>240</v>
      </c>
      <c r="C135" s="29">
        <v>300000</v>
      </c>
      <c r="D135" s="29">
        <v>300000</v>
      </c>
      <c r="E135" s="36">
        <f t="shared" si="2"/>
        <v>100</v>
      </c>
    </row>
    <row r="136" spans="1:5" ht="15" customHeight="1">
      <c r="A136" s="46" t="s">
        <v>241</v>
      </c>
      <c r="B136" s="21" t="s">
        <v>242</v>
      </c>
      <c r="C136" s="29">
        <v>300000</v>
      </c>
      <c r="D136" s="29">
        <v>300000</v>
      </c>
      <c r="E136" s="36">
        <f t="shared" si="2"/>
        <v>100</v>
      </c>
    </row>
    <row r="137" spans="1:5" ht="29.25" customHeight="1">
      <c r="A137" s="46" t="s">
        <v>243</v>
      </c>
      <c r="B137" s="21" t="s">
        <v>244</v>
      </c>
      <c r="C137" s="29">
        <v>300000</v>
      </c>
      <c r="D137" s="29">
        <v>300000</v>
      </c>
      <c r="E137" s="36">
        <f t="shared" si="2"/>
        <v>100</v>
      </c>
    </row>
    <row r="138" spans="1:5" ht="15" customHeight="1">
      <c r="A138" s="46" t="s">
        <v>245</v>
      </c>
      <c r="B138" s="21" t="s">
        <v>246</v>
      </c>
      <c r="C138" s="29">
        <v>270000</v>
      </c>
      <c r="D138" s="29">
        <v>189272.2</v>
      </c>
      <c r="E138" s="36">
        <f t="shared" si="2"/>
        <v>70.100814814814811</v>
      </c>
    </row>
    <row r="139" spans="1:5" ht="13.5" customHeight="1">
      <c r="A139" s="46" t="s">
        <v>247</v>
      </c>
      <c r="B139" s="21" t="s">
        <v>248</v>
      </c>
      <c r="C139" s="29">
        <v>270000</v>
      </c>
      <c r="D139" s="29">
        <v>189272.2</v>
      </c>
      <c r="E139" s="36">
        <f t="shared" si="2"/>
        <v>70.100814814814811</v>
      </c>
    </row>
    <row r="140" spans="1:5" ht="30" customHeight="1">
      <c r="A140" s="46" t="s">
        <v>249</v>
      </c>
      <c r="B140" s="21" t="s">
        <v>250</v>
      </c>
      <c r="C140" s="29">
        <v>270000</v>
      </c>
      <c r="D140" s="29">
        <v>189272.2</v>
      </c>
      <c r="E140" s="36">
        <f t="shared" si="2"/>
        <v>70.100814814814811</v>
      </c>
    </row>
    <row r="141" spans="1:5" ht="63" customHeight="1">
      <c r="A141" s="46" t="s">
        <v>251</v>
      </c>
      <c r="B141" s="21" t="s">
        <v>252</v>
      </c>
      <c r="C141" s="29" t="s">
        <v>9</v>
      </c>
      <c r="D141" s="29">
        <v>12997.38</v>
      </c>
      <c r="E141" s="29" t="s">
        <v>9</v>
      </c>
    </row>
    <row r="142" spans="1:5" ht="29.25" customHeight="1">
      <c r="A142" s="46" t="s">
        <v>253</v>
      </c>
      <c r="B142" s="21" t="s">
        <v>254</v>
      </c>
      <c r="C142" s="29" t="s">
        <v>9</v>
      </c>
      <c r="D142" s="29">
        <v>12997.38</v>
      </c>
      <c r="E142" s="29" t="s">
        <v>9</v>
      </c>
    </row>
    <row r="143" spans="1:5" ht="17.25" customHeight="1">
      <c r="A143" s="46" t="s">
        <v>255</v>
      </c>
      <c r="B143" s="21" t="s">
        <v>256</v>
      </c>
      <c r="C143" s="29" t="s">
        <v>9</v>
      </c>
      <c r="D143" s="29">
        <v>12997.38</v>
      </c>
      <c r="E143" s="29" t="s">
        <v>9</v>
      </c>
    </row>
    <row r="144" spans="1:5" ht="33.75" customHeight="1">
      <c r="A144" s="46" t="s">
        <v>257</v>
      </c>
      <c r="B144" s="21" t="s">
        <v>258</v>
      </c>
      <c r="C144" s="29" t="s">
        <v>9</v>
      </c>
      <c r="D144" s="29">
        <v>12997.38</v>
      </c>
      <c r="E144" s="29" t="s">
        <v>9</v>
      </c>
    </row>
    <row r="145" spans="1:5" ht="30" customHeight="1">
      <c r="A145" s="46" t="s">
        <v>259</v>
      </c>
      <c r="B145" s="21" t="s">
        <v>260</v>
      </c>
      <c r="C145" s="29" t="s">
        <v>9</v>
      </c>
      <c r="D145" s="29">
        <v>-104912.8</v>
      </c>
      <c r="E145" s="29" t="s">
        <v>9</v>
      </c>
    </row>
    <row r="146" spans="1:5" ht="28.5" customHeight="1">
      <c r="A146" s="46" t="s">
        <v>261</v>
      </c>
      <c r="B146" s="21" t="s">
        <v>262</v>
      </c>
      <c r="C146" s="29" t="s">
        <v>9</v>
      </c>
      <c r="D146" s="29">
        <v>-104912.8</v>
      </c>
      <c r="E146" s="29" t="s">
        <v>9</v>
      </c>
    </row>
    <row r="147" spans="1:5" ht="32.25" customHeight="1">
      <c r="A147" s="46" t="s">
        <v>263</v>
      </c>
      <c r="B147" s="21" t="s">
        <v>264</v>
      </c>
      <c r="C147" s="29" t="s">
        <v>9</v>
      </c>
      <c r="D147" s="29">
        <v>-62296.800000000003</v>
      </c>
      <c r="E147" s="29" t="s">
        <v>9</v>
      </c>
    </row>
    <row r="148" spans="1:5" ht="30.75" customHeight="1">
      <c r="A148" s="46" t="s">
        <v>265</v>
      </c>
      <c r="B148" s="21" t="s">
        <v>266</v>
      </c>
      <c r="C148" s="29" t="s">
        <v>9</v>
      </c>
      <c r="D148" s="29">
        <v>-42616</v>
      </c>
      <c r="E148" s="29" t="s">
        <v>9</v>
      </c>
    </row>
    <row r="149" spans="1:5" ht="18.75">
      <c r="A149" s="60" t="s">
        <v>637</v>
      </c>
      <c r="B149" s="61"/>
      <c r="C149" s="61"/>
      <c r="D149" s="61"/>
      <c r="E149" s="62"/>
    </row>
    <row r="150" spans="1:5" ht="51" customHeight="1">
      <c r="A150" s="23" t="s">
        <v>628</v>
      </c>
      <c r="B150" s="16" t="s">
        <v>267</v>
      </c>
      <c r="C150" s="17" t="s">
        <v>2</v>
      </c>
      <c r="D150" s="18" t="s">
        <v>635</v>
      </c>
      <c r="E150" s="24" t="s">
        <v>636</v>
      </c>
    </row>
    <row r="151" spans="1:5">
      <c r="A151" s="25" t="s">
        <v>3</v>
      </c>
      <c r="B151" s="25" t="s">
        <v>4</v>
      </c>
      <c r="C151" s="26" t="s">
        <v>5</v>
      </c>
      <c r="D151" s="26" t="s">
        <v>6</v>
      </c>
      <c r="E151" s="27">
        <v>5</v>
      </c>
    </row>
    <row r="152" spans="1:5">
      <c r="A152" s="47" t="s">
        <v>268</v>
      </c>
      <c r="B152" s="48" t="s">
        <v>8</v>
      </c>
      <c r="C152" s="19">
        <v>480839472.86000001</v>
      </c>
      <c r="D152" s="19">
        <v>222135114.69</v>
      </c>
      <c r="E152" s="20">
        <f>D152/C152*100</f>
        <v>46.19735425811772</v>
      </c>
    </row>
    <row r="153" spans="1:5">
      <c r="A153" s="45" t="s">
        <v>10</v>
      </c>
      <c r="B153" s="49"/>
      <c r="C153" s="21"/>
      <c r="D153" s="21"/>
      <c r="E153" s="20"/>
    </row>
    <row r="154" spans="1:5">
      <c r="A154" s="50" t="s">
        <v>269</v>
      </c>
      <c r="B154" s="51" t="s">
        <v>270</v>
      </c>
      <c r="C154" s="19">
        <v>28220493.059999999</v>
      </c>
      <c r="D154" s="19">
        <v>12228798.02</v>
      </c>
      <c r="E154" s="20">
        <f t="shared" ref="E154:E203" si="3">D154/C154*100</f>
        <v>43.333041680030803</v>
      </c>
    </row>
    <row r="155" spans="1:5" ht="33" customHeight="1">
      <c r="A155" s="50" t="s">
        <v>275</v>
      </c>
      <c r="B155" s="51" t="s">
        <v>276</v>
      </c>
      <c r="C155" s="19">
        <v>2001300</v>
      </c>
      <c r="D155" s="19">
        <v>919017.72</v>
      </c>
      <c r="E155" s="20">
        <f t="shared" si="3"/>
        <v>45.921037325738268</v>
      </c>
    </row>
    <row r="156" spans="1:5" ht="48.75" customHeight="1">
      <c r="A156" s="50" t="s">
        <v>271</v>
      </c>
      <c r="B156" s="51" t="s">
        <v>277</v>
      </c>
      <c r="C156" s="19">
        <v>1611800</v>
      </c>
      <c r="D156" s="19">
        <v>716513.89</v>
      </c>
      <c r="E156" s="20">
        <f t="shared" si="3"/>
        <v>44.454267899243085</v>
      </c>
    </row>
    <row r="157" spans="1:5" ht="17.25" customHeight="1">
      <c r="A157" s="50" t="s">
        <v>272</v>
      </c>
      <c r="B157" s="51" t="s">
        <v>278</v>
      </c>
      <c r="C157" s="19">
        <v>1611800</v>
      </c>
      <c r="D157" s="19">
        <v>716513.89</v>
      </c>
      <c r="E157" s="20">
        <f t="shared" si="3"/>
        <v>44.454267899243085</v>
      </c>
    </row>
    <row r="158" spans="1:5" ht="18" customHeight="1">
      <c r="A158" s="50" t="s">
        <v>273</v>
      </c>
      <c r="B158" s="51" t="s">
        <v>279</v>
      </c>
      <c r="C158" s="19">
        <v>1238000</v>
      </c>
      <c r="D158" s="19">
        <v>551245.69999999995</v>
      </c>
      <c r="E158" s="20">
        <f t="shared" si="3"/>
        <v>44.527116316639734</v>
      </c>
    </row>
    <row r="159" spans="1:5" ht="32.25" customHeight="1">
      <c r="A159" s="50" t="s">
        <v>274</v>
      </c>
      <c r="B159" s="51" t="s">
        <v>280</v>
      </c>
      <c r="C159" s="19">
        <v>373800</v>
      </c>
      <c r="D159" s="19">
        <v>165268.19</v>
      </c>
      <c r="E159" s="20">
        <f t="shared" si="3"/>
        <v>44.212998929909041</v>
      </c>
    </row>
    <row r="160" spans="1:5">
      <c r="A160" s="50" t="s">
        <v>281</v>
      </c>
      <c r="B160" s="51" t="s">
        <v>282</v>
      </c>
      <c r="C160" s="19">
        <v>388100</v>
      </c>
      <c r="D160" s="19">
        <v>202503.83</v>
      </c>
      <c r="E160" s="20">
        <f t="shared" si="3"/>
        <v>52.178260757536712</v>
      </c>
    </row>
    <row r="161" spans="1:5">
      <c r="A161" s="50" t="s">
        <v>283</v>
      </c>
      <c r="B161" s="51" t="s">
        <v>284</v>
      </c>
      <c r="C161" s="19">
        <v>388100</v>
      </c>
      <c r="D161" s="19">
        <v>202503.83</v>
      </c>
      <c r="E161" s="20">
        <f t="shared" si="3"/>
        <v>52.178260757536712</v>
      </c>
    </row>
    <row r="162" spans="1:5">
      <c r="A162" s="50" t="s">
        <v>285</v>
      </c>
      <c r="B162" s="51" t="s">
        <v>286</v>
      </c>
      <c r="C162" s="19">
        <v>388100</v>
      </c>
      <c r="D162" s="19">
        <v>202503.83</v>
      </c>
      <c r="E162" s="20">
        <f t="shared" si="3"/>
        <v>52.178260757536712</v>
      </c>
    </row>
    <row r="163" spans="1:5" ht="33.75" customHeight="1">
      <c r="A163" s="50" t="s">
        <v>290</v>
      </c>
      <c r="B163" s="51" t="s">
        <v>291</v>
      </c>
      <c r="C163" s="19">
        <v>12653231.060000001</v>
      </c>
      <c r="D163" s="19">
        <v>5113095.9800000004</v>
      </c>
      <c r="E163" s="20">
        <f t="shared" si="3"/>
        <v>40.409409705349994</v>
      </c>
    </row>
    <row r="164" spans="1:5" ht="48" customHeight="1">
      <c r="A164" s="50" t="s">
        <v>271</v>
      </c>
      <c r="B164" s="51" t="s">
        <v>292</v>
      </c>
      <c r="C164" s="19">
        <v>6040900</v>
      </c>
      <c r="D164" s="19">
        <v>2721001.54</v>
      </c>
      <c r="E164" s="20">
        <f t="shared" si="3"/>
        <v>45.042982668145477</v>
      </c>
    </row>
    <row r="165" spans="1:5" ht="17.25" customHeight="1">
      <c r="A165" s="50" t="s">
        <v>272</v>
      </c>
      <c r="B165" s="51" t="s">
        <v>293</v>
      </c>
      <c r="C165" s="19">
        <v>6040900</v>
      </c>
      <c r="D165" s="19">
        <v>2721001.54</v>
      </c>
      <c r="E165" s="20">
        <f t="shared" si="3"/>
        <v>45.042982668145477</v>
      </c>
    </row>
    <row r="166" spans="1:5" ht="16.5" customHeight="1">
      <c r="A166" s="50" t="s">
        <v>273</v>
      </c>
      <c r="B166" s="51" t="s">
        <v>294</v>
      </c>
      <c r="C166" s="19">
        <v>4585200</v>
      </c>
      <c r="D166" s="19">
        <v>2053968.65</v>
      </c>
      <c r="E166" s="20">
        <f t="shared" si="3"/>
        <v>44.795617421268425</v>
      </c>
    </row>
    <row r="167" spans="1:5" ht="18.75" customHeight="1">
      <c r="A167" s="50" t="s">
        <v>295</v>
      </c>
      <c r="B167" s="51" t="s">
        <v>296</v>
      </c>
      <c r="C167" s="19">
        <v>87545</v>
      </c>
      <c r="D167" s="19">
        <v>60495</v>
      </c>
      <c r="E167" s="20">
        <f t="shared" si="3"/>
        <v>69.101604888914267</v>
      </c>
    </row>
    <row r="168" spans="1:5" ht="30">
      <c r="A168" s="50" t="s">
        <v>274</v>
      </c>
      <c r="B168" s="51" t="s">
        <v>297</v>
      </c>
      <c r="C168" s="19">
        <v>1368155</v>
      </c>
      <c r="D168" s="19">
        <v>606537.89</v>
      </c>
      <c r="E168" s="20">
        <f t="shared" si="3"/>
        <v>44.332541999992692</v>
      </c>
    </row>
    <row r="169" spans="1:5">
      <c r="A169" s="50" t="s">
        <v>281</v>
      </c>
      <c r="B169" s="51" t="s">
        <v>298</v>
      </c>
      <c r="C169" s="19">
        <v>6342331.0599999996</v>
      </c>
      <c r="D169" s="19">
        <v>2270976.7599999998</v>
      </c>
      <c r="E169" s="20">
        <f t="shared" si="3"/>
        <v>35.806657497314561</v>
      </c>
    </row>
    <row r="170" spans="1:5">
      <c r="A170" s="50" t="s">
        <v>283</v>
      </c>
      <c r="B170" s="51" t="s">
        <v>299</v>
      </c>
      <c r="C170" s="19">
        <v>6342331.0599999996</v>
      </c>
      <c r="D170" s="19">
        <v>2270976.7599999998</v>
      </c>
      <c r="E170" s="20">
        <f t="shared" si="3"/>
        <v>35.806657497314561</v>
      </c>
    </row>
    <row r="171" spans="1:5">
      <c r="A171" s="50" t="s">
        <v>285</v>
      </c>
      <c r="B171" s="51" t="s">
        <v>301</v>
      </c>
      <c r="C171" s="19">
        <v>6342331.0599999996</v>
      </c>
      <c r="D171" s="19">
        <v>2270976.7599999998</v>
      </c>
      <c r="E171" s="20">
        <f t="shared" si="3"/>
        <v>35.806657497314561</v>
      </c>
    </row>
    <row r="172" spans="1:5">
      <c r="A172" s="50" t="s">
        <v>287</v>
      </c>
      <c r="B172" s="51" t="s">
        <v>302</v>
      </c>
      <c r="C172" s="19">
        <v>270000</v>
      </c>
      <c r="D172" s="19">
        <v>121117.68</v>
      </c>
      <c r="E172" s="20">
        <f t="shared" si="3"/>
        <v>44.858399999999996</v>
      </c>
    </row>
    <row r="173" spans="1:5">
      <c r="A173" s="50" t="s">
        <v>288</v>
      </c>
      <c r="B173" s="51" t="s">
        <v>303</v>
      </c>
      <c r="C173" s="19">
        <v>270000</v>
      </c>
      <c r="D173" s="19">
        <v>121117.68</v>
      </c>
      <c r="E173" s="20">
        <f t="shared" si="3"/>
        <v>44.858399999999996</v>
      </c>
    </row>
    <row r="174" spans="1:5">
      <c r="A174" s="50" t="s">
        <v>304</v>
      </c>
      <c r="B174" s="51" t="s">
        <v>305</v>
      </c>
      <c r="C174" s="19">
        <v>134000</v>
      </c>
      <c r="D174" s="19">
        <v>60902.03</v>
      </c>
      <c r="E174" s="20">
        <f t="shared" si="3"/>
        <v>45.449276119402981</v>
      </c>
    </row>
    <row r="175" spans="1:5">
      <c r="A175" s="50" t="s">
        <v>289</v>
      </c>
      <c r="B175" s="51" t="s">
        <v>306</v>
      </c>
      <c r="C175" s="19">
        <v>126000</v>
      </c>
      <c r="D175" s="19">
        <v>58433.3</v>
      </c>
      <c r="E175" s="20">
        <f t="shared" si="3"/>
        <v>46.375634920634923</v>
      </c>
    </row>
    <row r="176" spans="1:5">
      <c r="A176" s="50" t="s">
        <v>307</v>
      </c>
      <c r="B176" s="51" t="s">
        <v>308</v>
      </c>
      <c r="C176" s="19">
        <v>10000</v>
      </c>
      <c r="D176" s="19">
        <v>1782.35</v>
      </c>
      <c r="E176" s="20">
        <f t="shared" si="3"/>
        <v>17.823499999999999</v>
      </c>
    </row>
    <row r="177" spans="1:5" ht="30">
      <c r="A177" s="50" t="s">
        <v>309</v>
      </c>
      <c r="B177" s="51" t="s">
        <v>310</v>
      </c>
      <c r="C177" s="19">
        <v>5615062</v>
      </c>
      <c r="D177" s="19">
        <v>2366469.52</v>
      </c>
      <c r="E177" s="20">
        <f t="shared" si="3"/>
        <v>42.145029208938389</v>
      </c>
    </row>
    <row r="178" spans="1:5" ht="45">
      <c r="A178" s="50" t="s">
        <v>271</v>
      </c>
      <c r="B178" s="51" t="s">
        <v>311</v>
      </c>
      <c r="C178" s="19">
        <v>4282600</v>
      </c>
      <c r="D178" s="19">
        <v>1781647.43</v>
      </c>
      <c r="E178" s="20">
        <f t="shared" si="3"/>
        <v>41.602004156353615</v>
      </c>
    </row>
    <row r="179" spans="1:5">
      <c r="A179" s="50" t="s">
        <v>272</v>
      </c>
      <c r="B179" s="51" t="s">
        <v>312</v>
      </c>
      <c r="C179" s="19">
        <v>4282600</v>
      </c>
      <c r="D179" s="19">
        <v>1781647.43</v>
      </c>
      <c r="E179" s="20">
        <f t="shared" si="3"/>
        <v>41.602004156353615</v>
      </c>
    </row>
    <row r="180" spans="1:5">
      <c r="A180" s="50" t="s">
        <v>273</v>
      </c>
      <c r="B180" s="51" t="s">
        <v>313</v>
      </c>
      <c r="C180" s="19">
        <v>3289200</v>
      </c>
      <c r="D180" s="19">
        <v>1376547.79</v>
      </c>
      <c r="E180" s="20">
        <f t="shared" si="3"/>
        <v>41.850534780493739</v>
      </c>
    </row>
    <row r="181" spans="1:5" ht="20.25" customHeight="1">
      <c r="A181" s="50" t="s">
        <v>295</v>
      </c>
      <c r="B181" s="51" t="s">
        <v>314</v>
      </c>
      <c r="C181" s="19">
        <v>700</v>
      </c>
      <c r="D181" s="19">
        <v>300</v>
      </c>
      <c r="E181" s="20">
        <f t="shared" si="3"/>
        <v>42.857142857142854</v>
      </c>
    </row>
    <row r="182" spans="1:5" ht="30">
      <c r="A182" s="50" t="s">
        <v>274</v>
      </c>
      <c r="B182" s="51" t="s">
        <v>315</v>
      </c>
      <c r="C182" s="19">
        <v>992700</v>
      </c>
      <c r="D182" s="19">
        <v>404799.64</v>
      </c>
      <c r="E182" s="20">
        <f t="shared" si="3"/>
        <v>40.777640777677043</v>
      </c>
    </row>
    <row r="183" spans="1:5">
      <c r="A183" s="50" t="s">
        <v>281</v>
      </c>
      <c r="B183" s="51" t="s">
        <v>316</v>
      </c>
      <c r="C183" s="19">
        <v>1326962</v>
      </c>
      <c r="D183" s="19">
        <v>584222.09</v>
      </c>
      <c r="E183" s="20">
        <f t="shared" si="3"/>
        <v>44.027039960451013</v>
      </c>
    </row>
    <row r="184" spans="1:5">
      <c r="A184" s="50" t="s">
        <v>283</v>
      </c>
      <c r="B184" s="51" t="s">
        <v>317</v>
      </c>
      <c r="C184" s="19">
        <v>1326962</v>
      </c>
      <c r="D184" s="19">
        <v>584222.09</v>
      </c>
      <c r="E184" s="20">
        <f t="shared" si="3"/>
        <v>44.027039960451013</v>
      </c>
    </row>
    <row r="185" spans="1:5">
      <c r="A185" s="50" t="s">
        <v>285</v>
      </c>
      <c r="B185" s="51" t="s">
        <v>318</v>
      </c>
      <c r="C185" s="19">
        <v>1326962</v>
      </c>
      <c r="D185" s="19">
        <v>584222.09</v>
      </c>
      <c r="E185" s="20">
        <f t="shared" si="3"/>
        <v>44.027039960451013</v>
      </c>
    </row>
    <row r="186" spans="1:5">
      <c r="A186" s="50" t="s">
        <v>287</v>
      </c>
      <c r="B186" s="51" t="s">
        <v>319</v>
      </c>
      <c r="C186" s="19">
        <v>5500</v>
      </c>
      <c r="D186" s="19">
        <v>600</v>
      </c>
      <c r="E186" s="20">
        <f t="shared" si="3"/>
        <v>10.909090909090908</v>
      </c>
    </row>
    <row r="187" spans="1:5">
      <c r="A187" s="50" t="s">
        <v>288</v>
      </c>
      <c r="B187" s="51" t="s">
        <v>320</v>
      </c>
      <c r="C187" s="19">
        <v>5500</v>
      </c>
      <c r="D187" s="19">
        <v>600</v>
      </c>
      <c r="E187" s="20">
        <f t="shared" si="3"/>
        <v>10.909090909090908</v>
      </c>
    </row>
    <row r="188" spans="1:5">
      <c r="A188" s="50" t="s">
        <v>289</v>
      </c>
      <c r="B188" s="51" t="s">
        <v>321</v>
      </c>
      <c r="C188" s="19">
        <v>2500</v>
      </c>
      <c r="D188" s="19">
        <v>600</v>
      </c>
      <c r="E188" s="20">
        <f t="shared" si="3"/>
        <v>24</v>
      </c>
    </row>
    <row r="189" spans="1:5">
      <c r="A189" s="50" t="s">
        <v>307</v>
      </c>
      <c r="B189" s="51" t="s">
        <v>322</v>
      </c>
      <c r="C189" s="19">
        <v>3000</v>
      </c>
      <c r="D189" s="19" t="s">
        <v>9</v>
      </c>
      <c r="E189" s="19" t="s">
        <v>9</v>
      </c>
    </row>
    <row r="190" spans="1:5">
      <c r="A190" s="50" t="s">
        <v>323</v>
      </c>
      <c r="B190" s="51" t="s">
        <v>324</v>
      </c>
      <c r="C190" s="19">
        <v>100000</v>
      </c>
      <c r="D190" s="19" t="s">
        <v>9</v>
      </c>
      <c r="E190" s="19" t="s">
        <v>9</v>
      </c>
    </row>
    <row r="191" spans="1:5">
      <c r="A191" s="50" t="s">
        <v>287</v>
      </c>
      <c r="B191" s="51" t="s">
        <v>325</v>
      </c>
      <c r="C191" s="19">
        <v>100000</v>
      </c>
      <c r="D191" s="19" t="s">
        <v>9</v>
      </c>
      <c r="E191" s="19" t="s">
        <v>9</v>
      </c>
    </row>
    <row r="192" spans="1:5">
      <c r="A192" s="50" t="s">
        <v>326</v>
      </c>
      <c r="B192" s="51" t="s">
        <v>327</v>
      </c>
      <c r="C192" s="19">
        <v>100000</v>
      </c>
      <c r="D192" s="19" t="s">
        <v>9</v>
      </c>
      <c r="E192" s="19" t="s">
        <v>9</v>
      </c>
    </row>
    <row r="193" spans="1:5">
      <c r="A193" s="50" t="s">
        <v>328</v>
      </c>
      <c r="B193" s="51" t="s">
        <v>329</v>
      </c>
      <c r="C193" s="19">
        <v>7850900</v>
      </c>
      <c r="D193" s="19">
        <v>3830214.8</v>
      </c>
      <c r="E193" s="20">
        <f t="shared" si="3"/>
        <v>48.78695181444165</v>
      </c>
    </row>
    <row r="194" spans="1:5" ht="45">
      <c r="A194" s="50" t="s">
        <v>271</v>
      </c>
      <c r="B194" s="51" t="s">
        <v>330</v>
      </c>
      <c r="C194" s="19">
        <v>3845400</v>
      </c>
      <c r="D194" s="19">
        <v>1808754.87</v>
      </c>
      <c r="E194" s="20">
        <f t="shared" si="3"/>
        <v>47.036845841784988</v>
      </c>
    </row>
    <row r="195" spans="1:5">
      <c r="A195" s="50" t="s">
        <v>272</v>
      </c>
      <c r="B195" s="51" t="s">
        <v>331</v>
      </c>
      <c r="C195" s="19">
        <v>3845400</v>
      </c>
      <c r="D195" s="19">
        <v>1808754.87</v>
      </c>
      <c r="E195" s="20">
        <f t="shared" si="3"/>
        <v>47.036845841784988</v>
      </c>
    </row>
    <row r="196" spans="1:5">
      <c r="A196" s="50" t="s">
        <v>273</v>
      </c>
      <c r="B196" s="51" t="s">
        <v>332</v>
      </c>
      <c r="C196" s="19">
        <v>2953448</v>
      </c>
      <c r="D196" s="19">
        <v>1380122.81</v>
      </c>
      <c r="E196" s="20">
        <f t="shared" si="3"/>
        <v>46.72920633781262</v>
      </c>
    </row>
    <row r="197" spans="1:5" ht="15" customHeight="1">
      <c r="A197" s="50" t="s">
        <v>295</v>
      </c>
      <c r="B197" s="51" t="s">
        <v>333</v>
      </c>
      <c r="C197" s="19">
        <v>19400</v>
      </c>
      <c r="D197" s="19">
        <v>17750</v>
      </c>
      <c r="E197" s="20">
        <f t="shared" si="3"/>
        <v>91.494845360824741</v>
      </c>
    </row>
    <row r="198" spans="1:5" ht="30">
      <c r="A198" s="50" t="s">
        <v>274</v>
      </c>
      <c r="B198" s="51" t="s">
        <v>334</v>
      </c>
      <c r="C198" s="19">
        <v>872552</v>
      </c>
      <c r="D198" s="19">
        <v>410882.06</v>
      </c>
      <c r="E198" s="20">
        <f t="shared" si="3"/>
        <v>47.08969322172203</v>
      </c>
    </row>
    <row r="199" spans="1:5">
      <c r="A199" s="50" t="s">
        <v>281</v>
      </c>
      <c r="B199" s="51" t="s">
        <v>335</v>
      </c>
      <c r="C199" s="19">
        <v>622500</v>
      </c>
      <c r="D199" s="19">
        <v>328469.93</v>
      </c>
      <c r="E199" s="20">
        <f t="shared" si="3"/>
        <v>52.766253815261045</v>
      </c>
    </row>
    <row r="200" spans="1:5">
      <c r="A200" s="50" t="s">
        <v>283</v>
      </c>
      <c r="B200" s="51" t="s">
        <v>336</v>
      </c>
      <c r="C200" s="19">
        <v>622500</v>
      </c>
      <c r="D200" s="19">
        <v>328469.93</v>
      </c>
      <c r="E200" s="20">
        <f t="shared" si="3"/>
        <v>52.766253815261045</v>
      </c>
    </row>
    <row r="201" spans="1:5">
      <c r="A201" s="50" t="s">
        <v>285</v>
      </c>
      <c r="B201" s="51" t="s">
        <v>337</v>
      </c>
      <c r="C201" s="19">
        <v>622500</v>
      </c>
      <c r="D201" s="19">
        <v>328469.93</v>
      </c>
      <c r="E201" s="20">
        <f t="shared" si="3"/>
        <v>52.766253815261045</v>
      </c>
    </row>
    <row r="202" spans="1:5" ht="21.75" customHeight="1">
      <c r="A202" s="50" t="s">
        <v>338</v>
      </c>
      <c r="B202" s="51" t="s">
        <v>339</v>
      </c>
      <c r="C202" s="19">
        <v>3380000</v>
      </c>
      <c r="D202" s="19">
        <v>1689990</v>
      </c>
      <c r="E202" s="20">
        <f t="shared" si="3"/>
        <v>49.999704142011836</v>
      </c>
    </row>
    <row r="203" spans="1:5">
      <c r="A203" s="50" t="s">
        <v>340</v>
      </c>
      <c r="B203" s="51" t="s">
        <v>341</v>
      </c>
      <c r="C203" s="19">
        <v>3380000</v>
      </c>
      <c r="D203" s="19">
        <v>1689990</v>
      </c>
      <c r="E203" s="20">
        <f t="shared" si="3"/>
        <v>49.999704142011836</v>
      </c>
    </row>
    <row r="204" spans="1:5" ht="30">
      <c r="A204" s="50" t="s">
        <v>342</v>
      </c>
      <c r="B204" s="51" t="s">
        <v>343</v>
      </c>
      <c r="C204" s="19">
        <v>3380000</v>
      </c>
      <c r="D204" s="19">
        <v>1689990</v>
      </c>
      <c r="E204" s="20">
        <f t="shared" ref="E204:E238" si="4">D204/C204*100</f>
        <v>49.999704142011836</v>
      </c>
    </row>
    <row r="205" spans="1:5">
      <c r="A205" s="50" t="s">
        <v>287</v>
      </c>
      <c r="B205" s="51" t="s">
        <v>344</v>
      </c>
      <c r="C205" s="19">
        <v>3000</v>
      </c>
      <c r="D205" s="19">
        <v>3000</v>
      </c>
      <c r="E205" s="20">
        <f t="shared" si="4"/>
        <v>100</v>
      </c>
    </row>
    <row r="206" spans="1:5">
      <c r="A206" s="50" t="s">
        <v>288</v>
      </c>
      <c r="B206" s="51" t="s">
        <v>345</v>
      </c>
      <c r="C206" s="19">
        <v>3000</v>
      </c>
      <c r="D206" s="19">
        <v>3000</v>
      </c>
      <c r="E206" s="20">
        <f t="shared" si="4"/>
        <v>100</v>
      </c>
    </row>
    <row r="207" spans="1:5">
      <c r="A207" s="50" t="s">
        <v>307</v>
      </c>
      <c r="B207" s="51" t="s">
        <v>346</v>
      </c>
      <c r="C207" s="19">
        <v>3000</v>
      </c>
      <c r="D207" s="19">
        <v>3000</v>
      </c>
      <c r="E207" s="20">
        <f t="shared" si="4"/>
        <v>100</v>
      </c>
    </row>
    <row r="208" spans="1:5">
      <c r="A208" s="50" t="s">
        <v>347</v>
      </c>
      <c r="B208" s="51" t="s">
        <v>348</v>
      </c>
      <c r="C208" s="19">
        <v>1890600</v>
      </c>
      <c r="D208" s="19">
        <v>1150487.9099999999</v>
      </c>
      <c r="E208" s="20">
        <f t="shared" si="4"/>
        <v>60.853057759441441</v>
      </c>
    </row>
    <row r="209" spans="1:5" ht="30">
      <c r="A209" s="50" t="s">
        <v>349</v>
      </c>
      <c r="B209" s="51" t="s">
        <v>350</v>
      </c>
      <c r="C209" s="19">
        <v>1890600</v>
      </c>
      <c r="D209" s="19">
        <v>1150487.9099999999</v>
      </c>
      <c r="E209" s="20">
        <f t="shared" si="4"/>
        <v>60.853057759441441</v>
      </c>
    </row>
    <row r="210" spans="1:5" ht="45">
      <c r="A210" s="50" t="s">
        <v>271</v>
      </c>
      <c r="B210" s="51" t="s">
        <v>351</v>
      </c>
      <c r="C210" s="19">
        <v>1407700</v>
      </c>
      <c r="D210" s="19">
        <v>682314.36</v>
      </c>
      <c r="E210" s="20">
        <f t="shared" si="4"/>
        <v>48.470154152163104</v>
      </c>
    </row>
    <row r="211" spans="1:5">
      <c r="A211" s="50" t="s">
        <v>272</v>
      </c>
      <c r="B211" s="51" t="s">
        <v>352</v>
      </c>
      <c r="C211" s="19">
        <v>1407700</v>
      </c>
      <c r="D211" s="19">
        <v>682314.36</v>
      </c>
      <c r="E211" s="20">
        <f t="shared" si="4"/>
        <v>48.470154152163104</v>
      </c>
    </row>
    <row r="212" spans="1:5">
      <c r="A212" s="50" t="s">
        <v>273</v>
      </c>
      <c r="B212" s="51" t="s">
        <v>353</v>
      </c>
      <c r="C212" s="19">
        <v>1081200</v>
      </c>
      <c r="D212" s="19">
        <v>527405.94999999995</v>
      </c>
      <c r="E212" s="20">
        <f t="shared" si="4"/>
        <v>48.779684609692929</v>
      </c>
    </row>
    <row r="213" spans="1:5" ht="30">
      <c r="A213" s="50" t="s">
        <v>274</v>
      </c>
      <c r="B213" s="51" t="s">
        <v>354</v>
      </c>
      <c r="C213" s="19">
        <v>326500</v>
      </c>
      <c r="D213" s="19">
        <v>154908.41</v>
      </c>
      <c r="E213" s="20">
        <f t="shared" si="4"/>
        <v>47.44514854517611</v>
      </c>
    </row>
    <row r="214" spans="1:5">
      <c r="A214" s="50" t="s">
        <v>281</v>
      </c>
      <c r="B214" s="51" t="s">
        <v>355</v>
      </c>
      <c r="C214" s="19">
        <v>482900</v>
      </c>
      <c r="D214" s="19">
        <v>468173.55</v>
      </c>
      <c r="E214" s="20">
        <f t="shared" si="4"/>
        <v>96.950414164423265</v>
      </c>
    </row>
    <row r="215" spans="1:5">
      <c r="A215" s="50" t="s">
        <v>283</v>
      </c>
      <c r="B215" s="51" t="s">
        <v>356</v>
      </c>
      <c r="C215" s="19">
        <v>482900</v>
      </c>
      <c r="D215" s="19">
        <v>468173.55</v>
      </c>
      <c r="E215" s="20">
        <f t="shared" si="4"/>
        <v>96.950414164423265</v>
      </c>
    </row>
    <row r="216" spans="1:5">
      <c r="A216" s="50" t="s">
        <v>285</v>
      </c>
      <c r="B216" s="51" t="s">
        <v>357</v>
      </c>
      <c r="C216" s="19">
        <v>482900</v>
      </c>
      <c r="D216" s="19">
        <v>468173.55</v>
      </c>
      <c r="E216" s="20">
        <f t="shared" si="4"/>
        <v>96.950414164423265</v>
      </c>
    </row>
    <row r="217" spans="1:5">
      <c r="A217" s="50" t="s">
        <v>358</v>
      </c>
      <c r="B217" s="51" t="s">
        <v>359</v>
      </c>
      <c r="C217" s="19">
        <v>17904738.5</v>
      </c>
      <c r="D217" s="19">
        <v>5987037.0800000001</v>
      </c>
      <c r="E217" s="20">
        <f t="shared" si="4"/>
        <v>33.438282720521158</v>
      </c>
    </row>
    <row r="218" spans="1:5">
      <c r="A218" s="50" t="s">
        <v>360</v>
      </c>
      <c r="B218" s="51" t="s">
        <v>361</v>
      </c>
      <c r="C218" s="19">
        <v>117100</v>
      </c>
      <c r="D218" s="19">
        <v>45700</v>
      </c>
      <c r="E218" s="20">
        <f t="shared" si="4"/>
        <v>39.026473099914604</v>
      </c>
    </row>
    <row r="219" spans="1:5">
      <c r="A219" s="50" t="s">
        <v>281</v>
      </c>
      <c r="B219" s="51" t="s">
        <v>362</v>
      </c>
      <c r="C219" s="19">
        <v>117100</v>
      </c>
      <c r="D219" s="19">
        <v>45700</v>
      </c>
      <c r="E219" s="20">
        <f t="shared" si="4"/>
        <v>39.026473099914604</v>
      </c>
    </row>
    <row r="220" spans="1:5">
      <c r="A220" s="50" t="s">
        <v>283</v>
      </c>
      <c r="B220" s="51" t="s">
        <v>363</v>
      </c>
      <c r="C220" s="19">
        <v>117100</v>
      </c>
      <c r="D220" s="19">
        <v>45700</v>
      </c>
      <c r="E220" s="20">
        <f t="shared" si="4"/>
        <v>39.026473099914604</v>
      </c>
    </row>
    <row r="221" spans="1:5">
      <c r="A221" s="50" t="s">
        <v>285</v>
      </c>
      <c r="B221" s="51" t="s">
        <v>364</v>
      </c>
      <c r="C221" s="19">
        <v>117100</v>
      </c>
      <c r="D221" s="19">
        <v>45700</v>
      </c>
      <c r="E221" s="20">
        <f t="shared" si="4"/>
        <v>39.026473099914604</v>
      </c>
    </row>
    <row r="222" spans="1:5">
      <c r="A222" s="50" t="s">
        <v>365</v>
      </c>
      <c r="B222" s="51" t="s">
        <v>366</v>
      </c>
      <c r="C222" s="19">
        <v>1133600</v>
      </c>
      <c r="D222" s="19">
        <v>578133.6</v>
      </c>
      <c r="E222" s="20">
        <f t="shared" si="4"/>
        <v>50.999788285109382</v>
      </c>
    </row>
    <row r="223" spans="1:5" ht="45">
      <c r="A223" s="50" t="s">
        <v>271</v>
      </c>
      <c r="B223" s="51" t="s">
        <v>367</v>
      </c>
      <c r="C223" s="19">
        <v>1115600</v>
      </c>
      <c r="D223" s="19">
        <v>571057.35</v>
      </c>
      <c r="E223" s="20">
        <f t="shared" si="4"/>
        <v>51.188360523485123</v>
      </c>
    </row>
    <row r="224" spans="1:5">
      <c r="A224" s="50" t="s">
        <v>272</v>
      </c>
      <c r="B224" s="51" t="s">
        <v>368</v>
      </c>
      <c r="C224" s="19">
        <v>1115600</v>
      </c>
      <c r="D224" s="19">
        <v>571057.35</v>
      </c>
      <c r="E224" s="20">
        <f t="shared" si="4"/>
        <v>51.188360523485123</v>
      </c>
    </row>
    <row r="225" spans="1:5">
      <c r="A225" s="50" t="s">
        <v>273</v>
      </c>
      <c r="B225" s="51" t="s">
        <v>369</v>
      </c>
      <c r="C225" s="19">
        <v>856800</v>
      </c>
      <c r="D225" s="19">
        <v>440054.44</v>
      </c>
      <c r="E225" s="20">
        <f t="shared" si="4"/>
        <v>51.360228758169931</v>
      </c>
    </row>
    <row r="226" spans="1:5" ht="30">
      <c r="A226" s="50" t="s">
        <v>274</v>
      </c>
      <c r="B226" s="51" t="s">
        <v>370</v>
      </c>
      <c r="C226" s="19">
        <v>258800</v>
      </c>
      <c r="D226" s="19">
        <v>131002.91</v>
      </c>
      <c r="E226" s="20">
        <f t="shared" si="4"/>
        <v>50.619362442040185</v>
      </c>
    </row>
    <row r="227" spans="1:5">
      <c r="A227" s="50" t="s">
        <v>281</v>
      </c>
      <c r="B227" s="51" t="s">
        <v>371</v>
      </c>
      <c r="C227" s="19">
        <v>18000</v>
      </c>
      <c r="D227" s="19">
        <v>7076.25</v>
      </c>
      <c r="E227" s="20">
        <f t="shared" si="4"/>
        <v>39.3125</v>
      </c>
    </row>
    <row r="228" spans="1:5">
      <c r="A228" s="50" t="s">
        <v>283</v>
      </c>
      <c r="B228" s="51" t="s">
        <v>372</v>
      </c>
      <c r="C228" s="19">
        <v>18000</v>
      </c>
      <c r="D228" s="19">
        <v>7076.25</v>
      </c>
      <c r="E228" s="20">
        <f t="shared" si="4"/>
        <v>39.3125</v>
      </c>
    </row>
    <row r="229" spans="1:5">
      <c r="A229" s="50" t="s">
        <v>285</v>
      </c>
      <c r="B229" s="51" t="s">
        <v>373</v>
      </c>
      <c r="C229" s="19">
        <v>18000</v>
      </c>
      <c r="D229" s="19">
        <v>7076.25</v>
      </c>
      <c r="E229" s="20">
        <f t="shared" si="4"/>
        <v>39.3125</v>
      </c>
    </row>
    <row r="230" spans="1:5">
      <c r="A230" s="50" t="s">
        <v>377</v>
      </c>
      <c r="B230" s="51" t="s">
        <v>378</v>
      </c>
      <c r="C230" s="19">
        <v>3200000</v>
      </c>
      <c r="D230" s="19">
        <v>1535330</v>
      </c>
      <c r="E230" s="20">
        <f t="shared" si="4"/>
        <v>47.979062500000005</v>
      </c>
    </row>
    <row r="231" spans="1:5">
      <c r="A231" s="50" t="s">
        <v>287</v>
      </c>
      <c r="B231" s="51" t="s">
        <v>379</v>
      </c>
      <c r="C231" s="19">
        <v>3200000</v>
      </c>
      <c r="D231" s="19">
        <v>1535330</v>
      </c>
      <c r="E231" s="20">
        <f t="shared" si="4"/>
        <v>47.979062500000005</v>
      </c>
    </row>
    <row r="232" spans="1:5" ht="30">
      <c r="A232" s="50" t="s">
        <v>380</v>
      </c>
      <c r="B232" s="51" t="s">
        <v>381</v>
      </c>
      <c r="C232" s="19">
        <v>3200000</v>
      </c>
      <c r="D232" s="19">
        <v>1535330</v>
      </c>
      <c r="E232" s="20">
        <f t="shared" si="4"/>
        <v>47.979062500000005</v>
      </c>
    </row>
    <row r="233" spans="1:5" ht="30">
      <c r="A233" s="50" t="s">
        <v>382</v>
      </c>
      <c r="B233" s="51" t="s">
        <v>383</v>
      </c>
      <c r="C233" s="19">
        <v>3200000</v>
      </c>
      <c r="D233" s="19">
        <v>1535330</v>
      </c>
      <c r="E233" s="20">
        <f t="shared" si="4"/>
        <v>47.979062500000005</v>
      </c>
    </row>
    <row r="234" spans="1:5">
      <c r="A234" s="50" t="s">
        <v>384</v>
      </c>
      <c r="B234" s="51" t="s">
        <v>385</v>
      </c>
      <c r="C234" s="19">
        <v>13434038.5</v>
      </c>
      <c r="D234" s="19">
        <v>3827873.48</v>
      </c>
      <c r="E234" s="20">
        <f t="shared" si="4"/>
        <v>28.493840329547957</v>
      </c>
    </row>
    <row r="235" spans="1:5">
      <c r="A235" s="50" t="s">
        <v>281</v>
      </c>
      <c r="B235" s="51" t="s">
        <v>386</v>
      </c>
      <c r="C235" s="19">
        <v>13434038.5</v>
      </c>
      <c r="D235" s="19">
        <v>3827873.48</v>
      </c>
      <c r="E235" s="20">
        <f t="shared" si="4"/>
        <v>28.493840329547957</v>
      </c>
    </row>
    <row r="236" spans="1:5">
      <c r="A236" s="50" t="s">
        <v>283</v>
      </c>
      <c r="B236" s="51" t="s">
        <v>387</v>
      </c>
      <c r="C236" s="19">
        <v>13434038.5</v>
      </c>
      <c r="D236" s="19">
        <v>3827873.48</v>
      </c>
      <c r="E236" s="20">
        <f t="shared" si="4"/>
        <v>28.493840329547957</v>
      </c>
    </row>
    <row r="237" spans="1:5" ht="20.25" customHeight="1">
      <c r="A237" s="50" t="s">
        <v>388</v>
      </c>
      <c r="B237" s="51" t="s">
        <v>389</v>
      </c>
      <c r="C237" s="19">
        <v>8199900</v>
      </c>
      <c r="D237" s="19" t="s">
        <v>9</v>
      </c>
      <c r="E237" s="19" t="s">
        <v>9</v>
      </c>
    </row>
    <row r="238" spans="1:5">
      <c r="A238" s="50" t="s">
        <v>285</v>
      </c>
      <c r="B238" s="51" t="s">
        <v>390</v>
      </c>
      <c r="C238" s="19">
        <v>5234138.5</v>
      </c>
      <c r="D238" s="19">
        <v>3827873.48</v>
      </c>
      <c r="E238" s="20">
        <f t="shared" si="4"/>
        <v>73.132827493961045</v>
      </c>
    </row>
    <row r="239" spans="1:5">
      <c r="A239" s="50" t="s">
        <v>391</v>
      </c>
      <c r="B239" s="51" t="s">
        <v>392</v>
      </c>
      <c r="C239" s="19">
        <v>20000</v>
      </c>
      <c r="D239" s="19" t="s">
        <v>9</v>
      </c>
      <c r="E239" s="19" t="s">
        <v>9</v>
      </c>
    </row>
    <row r="240" spans="1:5">
      <c r="A240" s="50" t="s">
        <v>281</v>
      </c>
      <c r="B240" s="51" t="s">
        <v>393</v>
      </c>
      <c r="C240" s="19">
        <v>20000</v>
      </c>
      <c r="D240" s="19" t="s">
        <v>9</v>
      </c>
      <c r="E240" s="19" t="s">
        <v>9</v>
      </c>
    </row>
    <row r="241" spans="1:5">
      <c r="A241" s="50" t="s">
        <v>283</v>
      </c>
      <c r="B241" s="51" t="s">
        <v>394</v>
      </c>
      <c r="C241" s="19">
        <v>20000</v>
      </c>
      <c r="D241" s="19" t="s">
        <v>9</v>
      </c>
      <c r="E241" s="19" t="s">
        <v>9</v>
      </c>
    </row>
    <row r="242" spans="1:5">
      <c r="A242" s="50" t="s">
        <v>285</v>
      </c>
      <c r="B242" s="51" t="s">
        <v>395</v>
      </c>
      <c r="C242" s="19">
        <v>20000</v>
      </c>
      <c r="D242" s="19" t="s">
        <v>9</v>
      </c>
      <c r="E242" s="19" t="s">
        <v>9</v>
      </c>
    </row>
    <row r="243" spans="1:5">
      <c r="A243" s="50" t="s">
        <v>396</v>
      </c>
      <c r="B243" s="51" t="s">
        <v>397</v>
      </c>
      <c r="C243" s="19">
        <v>5211230</v>
      </c>
      <c r="D243" s="19">
        <v>102730.07</v>
      </c>
      <c r="E243" s="20">
        <f t="shared" ref="E243:E283" si="5">D243/C243*100</f>
        <v>1.9713209741270297</v>
      </c>
    </row>
    <row r="244" spans="1:5">
      <c r="A244" s="50" t="s">
        <v>398</v>
      </c>
      <c r="B244" s="51" t="s">
        <v>399</v>
      </c>
      <c r="C244" s="19">
        <v>144000</v>
      </c>
      <c r="D244" s="19">
        <v>72300.070000000007</v>
      </c>
      <c r="E244" s="20">
        <f t="shared" si="5"/>
        <v>50.208381944444447</v>
      </c>
    </row>
    <row r="245" spans="1:5">
      <c r="A245" s="50" t="s">
        <v>281</v>
      </c>
      <c r="B245" s="51" t="s">
        <v>400</v>
      </c>
      <c r="C245" s="19">
        <v>16000</v>
      </c>
      <c r="D245" s="19">
        <v>7817.92</v>
      </c>
      <c r="E245" s="20">
        <f t="shared" si="5"/>
        <v>48.862000000000002</v>
      </c>
    </row>
    <row r="246" spans="1:5">
      <c r="A246" s="50" t="s">
        <v>283</v>
      </c>
      <c r="B246" s="51" t="s">
        <v>401</v>
      </c>
      <c r="C246" s="19">
        <v>16000</v>
      </c>
      <c r="D246" s="19">
        <v>7817.92</v>
      </c>
      <c r="E246" s="20">
        <f t="shared" si="5"/>
        <v>48.862000000000002</v>
      </c>
    </row>
    <row r="247" spans="1:5">
      <c r="A247" s="50" t="s">
        <v>285</v>
      </c>
      <c r="B247" s="51" t="s">
        <v>402</v>
      </c>
      <c r="C247" s="19">
        <v>16000</v>
      </c>
      <c r="D247" s="19">
        <v>7817.92</v>
      </c>
      <c r="E247" s="20">
        <f t="shared" si="5"/>
        <v>48.862000000000002</v>
      </c>
    </row>
    <row r="248" spans="1:5">
      <c r="A248" s="50" t="s">
        <v>287</v>
      </c>
      <c r="B248" s="51" t="s">
        <v>403</v>
      </c>
      <c r="C248" s="19">
        <v>128000</v>
      </c>
      <c r="D248" s="19">
        <v>64482.15</v>
      </c>
      <c r="E248" s="20">
        <f t="shared" si="5"/>
        <v>50.376679687500001</v>
      </c>
    </row>
    <row r="249" spans="1:5">
      <c r="A249" s="50" t="s">
        <v>288</v>
      </c>
      <c r="B249" s="51" t="s">
        <v>404</v>
      </c>
      <c r="C249" s="19">
        <v>128000</v>
      </c>
      <c r="D249" s="19">
        <v>64482.15</v>
      </c>
      <c r="E249" s="20">
        <f t="shared" si="5"/>
        <v>50.376679687500001</v>
      </c>
    </row>
    <row r="250" spans="1:5">
      <c r="A250" s="50" t="s">
        <v>304</v>
      </c>
      <c r="B250" s="51" t="s">
        <v>405</v>
      </c>
      <c r="C250" s="19">
        <v>128000</v>
      </c>
      <c r="D250" s="19">
        <v>64482.15</v>
      </c>
      <c r="E250" s="20">
        <f t="shared" si="5"/>
        <v>50.376679687500001</v>
      </c>
    </row>
    <row r="251" spans="1:5">
      <c r="A251" s="50" t="s">
        <v>406</v>
      </c>
      <c r="B251" s="51" t="s">
        <v>407</v>
      </c>
      <c r="C251" s="19">
        <v>5067230</v>
      </c>
      <c r="D251" s="19">
        <v>30430</v>
      </c>
      <c r="E251" s="20">
        <f t="shared" si="5"/>
        <v>0.60052533632773719</v>
      </c>
    </row>
    <row r="252" spans="1:5">
      <c r="A252" s="50" t="s">
        <v>281</v>
      </c>
      <c r="B252" s="51" t="s">
        <v>408</v>
      </c>
      <c r="C252" s="19">
        <v>1082800</v>
      </c>
      <c r="D252" s="19">
        <v>29440</v>
      </c>
      <c r="E252" s="20">
        <f t="shared" si="5"/>
        <v>2.7188769855929071</v>
      </c>
    </row>
    <row r="253" spans="1:5">
      <c r="A253" s="50" t="s">
        <v>283</v>
      </c>
      <c r="B253" s="51" t="s">
        <v>409</v>
      </c>
      <c r="C253" s="19">
        <v>1082800</v>
      </c>
      <c r="D253" s="19">
        <v>29440</v>
      </c>
      <c r="E253" s="20">
        <f t="shared" si="5"/>
        <v>2.7188769855929071</v>
      </c>
    </row>
    <row r="254" spans="1:5">
      <c r="A254" s="50" t="s">
        <v>285</v>
      </c>
      <c r="B254" s="51" t="s">
        <v>410</v>
      </c>
      <c r="C254" s="19">
        <v>1082800</v>
      </c>
      <c r="D254" s="19">
        <v>29440</v>
      </c>
      <c r="E254" s="20">
        <f t="shared" si="5"/>
        <v>2.7188769855929071</v>
      </c>
    </row>
    <row r="255" spans="1:5">
      <c r="A255" s="50" t="s">
        <v>374</v>
      </c>
      <c r="B255" s="51" t="s">
        <v>411</v>
      </c>
      <c r="C255" s="19">
        <v>3967230</v>
      </c>
      <c r="D255" s="19" t="s">
        <v>9</v>
      </c>
      <c r="E255" s="19" t="s">
        <v>9</v>
      </c>
    </row>
    <row r="256" spans="1:5">
      <c r="A256" s="50" t="s">
        <v>375</v>
      </c>
      <c r="B256" s="51" t="s">
        <v>412</v>
      </c>
      <c r="C256" s="19">
        <v>3967230</v>
      </c>
      <c r="D256" s="19" t="s">
        <v>9</v>
      </c>
      <c r="E256" s="19" t="s">
        <v>9</v>
      </c>
    </row>
    <row r="257" spans="1:5" ht="30">
      <c r="A257" s="50" t="s">
        <v>376</v>
      </c>
      <c r="B257" s="51" t="s">
        <v>413</v>
      </c>
      <c r="C257" s="19">
        <v>3967230</v>
      </c>
      <c r="D257" s="19" t="s">
        <v>9</v>
      </c>
      <c r="E257" s="19" t="s">
        <v>9</v>
      </c>
    </row>
    <row r="258" spans="1:5">
      <c r="A258" s="50" t="s">
        <v>287</v>
      </c>
      <c r="B258" s="51" t="s">
        <v>414</v>
      </c>
      <c r="C258" s="19">
        <v>17200</v>
      </c>
      <c r="D258" s="19">
        <v>990</v>
      </c>
      <c r="E258" s="20">
        <f t="shared" si="5"/>
        <v>5.7558139534883725</v>
      </c>
    </row>
    <row r="259" spans="1:5">
      <c r="A259" s="50" t="s">
        <v>288</v>
      </c>
      <c r="B259" s="51" t="s">
        <v>415</v>
      </c>
      <c r="C259" s="19">
        <v>17200</v>
      </c>
      <c r="D259" s="19">
        <v>990</v>
      </c>
      <c r="E259" s="20">
        <f t="shared" si="5"/>
        <v>5.7558139534883725</v>
      </c>
    </row>
    <row r="260" spans="1:5">
      <c r="A260" s="50" t="s">
        <v>304</v>
      </c>
      <c r="B260" s="51" t="s">
        <v>416</v>
      </c>
      <c r="C260" s="19">
        <v>15200</v>
      </c>
      <c r="D260" s="19" t="s">
        <v>9</v>
      </c>
      <c r="E260" s="19" t="s">
        <v>9</v>
      </c>
    </row>
    <row r="261" spans="1:5">
      <c r="A261" s="50" t="s">
        <v>289</v>
      </c>
      <c r="B261" s="51" t="s">
        <v>417</v>
      </c>
      <c r="C261" s="19">
        <v>2000</v>
      </c>
      <c r="D261" s="19">
        <v>990</v>
      </c>
      <c r="E261" s="20">
        <f t="shared" si="5"/>
        <v>49.5</v>
      </c>
    </row>
    <row r="262" spans="1:5">
      <c r="A262" s="50" t="s">
        <v>421</v>
      </c>
      <c r="B262" s="51" t="s">
        <v>422</v>
      </c>
      <c r="C262" s="19">
        <v>250526520.30000001</v>
      </c>
      <c r="D262" s="19">
        <v>127982797.16</v>
      </c>
      <c r="E262" s="20">
        <f t="shared" si="5"/>
        <v>51.085528592638973</v>
      </c>
    </row>
    <row r="263" spans="1:5">
      <c r="A263" s="50" t="s">
        <v>423</v>
      </c>
      <c r="B263" s="51" t="s">
        <v>424</v>
      </c>
      <c r="C263" s="19">
        <v>62305501</v>
      </c>
      <c r="D263" s="19">
        <v>27534282.030000001</v>
      </c>
      <c r="E263" s="20">
        <f t="shared" si="5"/>
        <v>44.192377218826955</v>
      </c>
    </row>
    <row r="264" spans="1:5" ht="45">
      <c r="A264" s="50" t="s">
        <v>271</v>
      </c>
      <c r="B264" s="51" t="s">
        <v>425</v>
      </c>
      <c r="C264" s="19">
        <v>41628631</v>
      </c>
      <c r="D264" s="19">
        <v>20213658.109999999</v>
      </c>
      <c r="E264" s="20">
        <f t="shared" si="5"/>
        <v>48.557105108741148</v>
      </c>
    </row>
    <row r="265" spans="1:5">
      <c r="A265" s="50" t="s">
        <v>418</v>
      </c>
      <c r="B265" s="51" t="s">
        <v>426</v>
      </c>
      <c r="C265" s="19">
        <v>41628631</v>
      </c>
      <c r="D265" s="19">
        <v>20213658.109999999</v>
      </c>
      <c r="E265" s="20">
        <f t="shared" si="5"/>
        <v>48.557105108741148</v>
      </c>
    </row>
    <row r="266" spans="1:5">
      <c r="A266" s="50" t="s">
        <v>419</v>
      </c>
      <c r="B266" s="51" t="s">
        <v>427</v>
      </c>
      <c r="C266" s="19">
        <v>31279600</v>
      </c>
      <c r="D266" s="19">
        <v>15261023.26</v>
      </c>
      <c r="E266" s="20">
        <f t="shared" si="5"/>
        <v>48.789061433010652</v>
      </c>
    </row>
    <row r="267" spans="1:5">
      <c r="A267" s="50" t="s">
        <v>428</v>
      </c>
      <c r="B267" s="51" t="s">
        <v>429</v>
      </c>
      <c r="C267" s="19">
        <v>1379631</v>
      </c>
      <c r="D267" s="19">
        <v>282595.78000000003</v>
      </c>
      <c r="E267" s="20">
        <f t="shared" si="5"/>
        <v>20.483432164107651</v>
      </c>
    </row>
    <row r="268" spans="1:5" ht="30">
      <c r="A268" s="50" t="s">
        <v>420</v>
      </c>
      <c r="B268" s="51" t="s">
        <v>430</v>
      </c>
      <c r="C268" s="19">
        <v>8969400</v>
      </c>
      <c r="D268" s="19">
        <v>4670039.07</v>
      </c>
      <c r="E268" s="20">
        <f t="shared" si="5"/>
        <v>52.066348585189651</v>
      </c>
    </row>
    <row r="269" spans="1:5">
      <c r="A269" s="50" t="s">
        <v>281</v>
      </c>
      <c r="B269" s="51" t="s">
        <v>431</v>
      </c>
      <c r="C269" s="19">
        <v>20509070</v>
      </c>
      <c r="D269" s="19">
        <v>7256664.7599999998</v>
      </c>
      <c r="E269" s="20">
        <f t="shared" si="5"/>
        <v>35.382709991238023</v>
      </c>
    </row>
    <row r="270" spans="1:5">
      <c r="A270" s="50" t="s">
        <v>283</v>
      </c>
      <c r="B270" s="51" t="s">
        <v>432</v>
      </c>
      <c r="C270" s="19">
        <v>20509070</v>
      </c>
      <c r="D270" s="19">
        <v>7256664.7599999998</v>
      </c>
      <c r="E270" s="20">
        <f t="shared" si="5"/>
        <v>35.382709991238023</v>
      </c>
    </row>
    <row r="271" spans="1:5">
      <c r="A271" s="50" t="s">
        <v>285</v>
      </c>
      <c r="B271" s="51" t="s">
        <v>433</v>
      </c>
      <c r="C271" s="19">
        <v>20509070</v>
      </c>
      <c r="D271" s="19">
        <v>7256664.7599999998</v>
      </c>
      <c r="E271" s="20">
        <f t="shared" si="5"/>
        <v>35.382709991238023</v>
      </c>
    </row>
    <row r="272" spans="1:5">
      <c r="A272" s="50" t="s">
        <v>434</v>
      </c>
      <c r="B272" s="51" t="s">
        <v>435</v>
      </c>
      <c r="C272" s="19">
        <v>30000</v>
      </c>
      <c r="D272" s="19">
        <v>13554.22</v>
      </c>
      <c r="E272" s="20">
        <f t="shared" si="5"/>
        <v>45.180733333333336</v>
      </c>
    </row>
    <row r="273" spans="1:5">
      <c r="A273" s="50" t="s">
        <v>436</v>
      </c>
      <c r="B273" s="51" t="s">
        <v>437</v>
      </c>
      <c r="C273" s="19">
        <v>30000</v>
      </c>
      <c r="D273" s="19">
        <v>13554.22</v>
      </c>
      <c r="E273" s="20">
        <f t="shared" si="5"/>
        <v>45.180733333333336</v>
      </c>
    </row>
    <row r="274" spans="1:5" ht="30">
      <c r="A274" s="50" t="s">
        <v>438</v>
      </c>
      <c r="B274" s="51" t="s">
        <v>439</v>
      </c>
      <c r="C274" s="19">
        <v>30000</v>
      </c>
      <c r="D274" s="19">
        <v>13554.22</v>
      </c>
      <c r="E274" s="20">
        <f t="shared" si="5"/>
        <v>45.180733333333336</v>
      </c>
    </row>
    <row r="275" spans="1:5">
      <c r="A275" s="50" t="s">
        <v>287</v>
      </c>
      <c r="B275" s="51" t="s">
        <v>440</v>
      </c>
      <c r="C275" s="19">
        <v>137800</v>
      </c>
      <c r="D275" s="19">
        <v>50404.94</v>
      </c>
      <c r="E275" s="20">
        <f t="shared" si="5"/>
        <v>36.578330914368649</v>
      </c>
    </row>
    <row r="276" spans="1:5">
      <c r="A276" s="50" t="s">
        <v>288</v>
      </c>
      <c r="B276" s="51" t="s">
        <v>441</v>
      </c>
      <c r="C276" s="19">
        <v>137800</v>
      </c>
      <c r="D276" s="19">
        <v>50404.94</v>
      </c>
      <c r="E276" s="20">
        <f t="shared" si="5"/>
        <v>36.578330914368649</v>
      </c>
    </row>
    <row r="277" spans="1:5">
      <c r="A277" s="50" t="s">
        <v>304</v>
      </c>
      <c r="B277" s="51" t="s">
        <v>442</v>
      </c>
      <c r="C277" s="19">
        <v>112600</v>
      </c>
      <c r="D277" s="19">
        <v>48469.66</v>
      </c>
      <c r="E277" s="20">
        <f t="shared" si="5"/>
        <v>43.045879218472471</v>
      </c>
    </row>
    <row r="278" spans="1:5">
      <c r="A278" s="50" t="s">
        <v>289</v>
      </c>
      <c r="B278" s="51" t="s">
        <v>443</v>
      </c>
      <c r="C278" s="19">
        <v>9500</v>
      </c>
      <c r="D278" s="19" t="s">
        <v>9</v>
      </c>
      <c r="E278" s="19" t="s">
        <v>9</v>
      </c>
    </row>
    <row r="279" spans="1:5">
      <c r="A279" s="50" t="s">
        <v>307</v>
      </c>
      <c r="B279" s="51" t="s">
        <v>444</v>
      </c>
      <c r="C279" s="19">
        <v>15700</v>
      </c>
      <c r="D279" s="19">
        <v>1935.28</v>
      </c>
      <c r="E279" s="20">
        <f t="shared" si="5"/>
        <v>12.326624203821655</v>
      </c>
    </row>
    <row r="280" spans="1:5">
      <c r="A280" s="50" t="s">
        <v>445</v>
      </c>
      <c r="B280" s="51" t="s">
        <v>446</v>
      </c>
      <c r="C280" s="19">
        <v>157701445</v>
      </c>
      <c r="D280" s="19">
        <v>86456677.040000007</v>
      </c>
      <c r="E280" s="20">
        <f t="shared" si="5"/>
        <v>54.823008780927786</v>
      </c>
    </row>
    <row r="281" spans="1:5" ht="45">
      <c r="A281" s="50" t="s">
        <v>271</v>
      </c>
      <c r="B281" s="51" t="s">
        <v>447</v>
      </c>
      <c r="C281" s="19">
        <v>132570600</v>
      </c>
      <c r="D281" s="19">
        <v>70932351.950000003</v>
      </c>
      <c r="E281" s="20">
        <f t="shared" si="5"/>
        <v>53.50534126721913</v>
      </c>
    </row>
    <row r="282" spans="1:5">
      <c r="A282" s="50" t="s">
        <v>418</v>
      </c>
      <c r="B282" s="51" t="s">
        <v>448</v>
      </c>
      <c r="C282" s="19">
        <v>132570600</v>
      </c>
      <c r="D282" s="19">
        <v>70932351.950000003</v>
      </c>
      <c r="E282" s="20">
        <f t="shared" si="5"/>
        <v>53.50534126721913</v>
      </c>
    </row>
    <row r="283" spans="1:5">
      <c r="A283" s="50" t="s">
        <v>419</v>
      </c>
      <c r="B283" s="51" t="s">
        <v>449</v>
      </c>
      <c r="C283" s="19">
        <v>100077500</v>
      </c>
      <c r="D283" s="19">
        <v>54948839.609999999</v>
      </c>
      <c r="E283" s="20">
        <f t="shared" si="5"/>
        <v>54.906287237391012</v>
      </c>
    </row>
    <row r="284" spans="1:5">
      <c r="A284" s="50" t="s">
        <v>428</v>
      </c>
      <c r="B284" s="51" t="s">
        <v>450</v>
      </c>
      <c r="C284" s="19">
        <v>2269700</v>
      </c>
      <c r="D284" s="19">
        <v>939948.12</v>
      </c>
      <c r="E284" s="20">
        <f t="shared" ref="E284:E343" si="6">D284/C284*100</f>
        <v>41.412879235141212</v>
      </c>
    </row>
    <row r="285" spans="1:5" ht="30">
      <c r="A285" s="50" t="s">
        <v>420</v>
      </c>
      <c r="B285" s="51" t="s">
        <v>451</v>
      </c>
      <c r="C285" s="19">
        <v>30223400</v>
      </c>
      <c r="D285" s="19">
        <v>15043564.220000001</v>
      </c>
      <c r="E285" s="20">
        <f t="shared" si="6"/>
        <v>49.77455951348955</v>
      </c>
    </row>
    <row r="286" spans="1:5">
      <c r="A286" s="50" t="s">
        <v>281</v>
      </c>
      <c r="B286" s="51" t="s">
        <v>452</v>
      </c>
      <c r="C286" s="19">
        <v>24310640</v>
      </c>
      <c r="D286" s="19">
        <v>15350652.52</v>
      </c>
      <c r="E286" s="20">
        <f t="shared" si="6"/>
        <v>63.143761414755019</v>
      </c>
    </row>
    <row r="287" spans="1:5">
      <c r="A287" s="50" t="s">
        <v>283</v>
      </c>
      <c r="B287" s="51" t="s">
        <v>453</v>
      </c>
      <c r="C287" s="19">
        <v>24310640</v>
      </c>
      <c r="D287" s="19">
        <v>15350652.52</v>
      </c>
      <c r="E287" s="20">
        <f t="shared" si="6"/>
        <v>63.143761414755019</v>
      </c>
    </row>
    <row r="288" spans="1:5">
      <c r="A288" s="50" t="s">
        <v>285</v>
      </c>
      <c r="B288" s="51" t="s">
        <v>454</v>
      </c>
      <c r="C288" s="19">
        <v>24310640</v>
      </c>
      <c r="D288" s="19">
        <v>15350652.52</v>
      </c>
      <c r="E288" s="20">
        <f t="shared" si="6"/>
        <v>63.143761414755019</v>
      </c>
    </row>
    <row r="289" spans="1:5">
      <c r="A289" s="50" t="s">
        <v>434</v>
      </c>
      <c r="B289" s="51" t="s">
        <v>455</v>
      </c>
      <c r="C289" s="19">
        <v>75005</v>
      </c>
      <c r="D289" s="19">
        <v>30459.08</v>
      </c>
      <c r="E289" s="20">
        <f t="shared" si="6"/>
        <v>40.609399373375112</v>
      </c>
    </row>
    <row r="290" spans="1:5">
      <c r="A290" s="50" t="s">
        <v>436</v>
      </c>
      <c r="B290" s="51" t="s">
        <v>456</v>
      </c>
      <c r="C290" s="19">
        <v>75005</v>
      </c>
      <c r="D290" s="19">
        <v>30459.08</v>
      </c>
      <c r="E290" s="20">
        <f t="shared" si="6"/>
        <v>40.609399373375112</v>
      </c>
    </row>
    <row r="291" spans="1:5" ht="30">
      <c r="A291" s="50" t="s">
        <v>438</v>
      </c>
      <c r="B291" s="51" t="s">
        <v>457</v>
      </c>
      <c r="C291" s="19">
        <v>75005</v>
      </c>
      <c r="D291" s="19">
        <v>30459.08</v>
      </c>
      <c r="E291" s="20">
        <f t="shared" si="6"/>
        <v>40.609399373375112</v>
      </c>
    </row>
    <row r="292" spans="1:5">
      <c r="A292" s="50" t="s">
        <v>287</v>
      </c>
      <c r="B292" s="51" t="s">
        <v>458</v>
      </c>
      <c r="C292" s="19">
        <v>745200</v>
      </c>
      <c r="D292" s="19">
        <v>143213.49</v>
      </c>
      <c r="E292" s="20">
        <f t="shared" si="6"/>
        <v>19.218128019323672</v>
      </c>
    </row>
    <row r="293" spans="1:5">
      <c r="A293" s="50" t="s">
        <v>288</v>
      </c>
      <c r="B293" s="51" t="s">
        <v>459</v>
      </c>
      <c r="C293" s="19">
        <v>745200</v>
      </c>
      <c r="D293" s="19">
        <v>143213.49</v>
      </c>
      <c r="E293" s="20">
        <f t="shared" si="6"/>
        <v>19.218128019323672</v>
      </c>
    </row>
    <row r="294" spans="1:5">
      <c r="A294" s="50" t="s">
        <v>304</v>
      </c>
      <c r="B294" s="51" t="s">
        <v>460</v>
      </c>
      <c r="C294" s="19">
        <v>534100</v>
      </c>
      <c r="D294" s="19">
        <v>132317.22</v>
      </c>
      <c r="E294" s="20">
        <f t="shared" si="6"/>
        <v>24.77386631716907</v>
      </c>
    </row>
    <row r="295" spans="1:5">
      <c r="A295" s="50" t="s">
        <v>289</v>
      </c>
      <c r="B295" s="51" t="s">
        <v>461</v>
      </c>
      <c r="C295" s="19">
        <v>134400</v>
      </c>
      <c r="D295" s="19">
        <v>4846</v>
      </c>
      <c r="E295" s="20">
        <f t="shared" si="6"/>
        <v>3.6056547619047619</v>
      </c>
    </row>
    <row r="296" spans="1:5">
      <c r="A296" s="50" t="s">
        <v>307</v>
      </c>
      <c r="B296" s="51" t="s">
        <v>462</v>
      </c>
      <c r="C296" s="19">
        <v>76700</v>
      </c>
      <c r="D296" s="19">
        <v>6050.27</v>
      </c>
      <c r="E296" s="20">
        <f t="shared" si="6"/>
        <v>7.8882268578878758</v>
      </c>
    </row>
    <row r="297" spans="1:5">
      <c r="A297" s="50" t="s">
        <v>463</v>
      </c>
      <c r="B297" s="51" t="s">
        <v>464</v>
      </c>
      <c r="C297" s="19">
        <v>24119970.300000001</v>
      </c>
      <c r="D297" s="19">
        <v>11002768.880000001</v>
      </c>
      <c r="E297" s="20">
        <f t="shared" si="6"/>
        <v>45.616842571319424</v>
      </c>
    </row>
    <row r="298" spans="1:5" ht="45">
      <c r="A298" s="50" t="s">
        <v>271</v>
      </c>
      <c r="B298" s="51" t="s">
        <v>465</v>
      </c>
      <c r="C298" s="19">
        <v>16207757</v>
      </c>
      <c r="D298" s="19">
        <v>8439534.4399999995</v>
      </c>
      <c r="E298" s="20">
        <f t="shared" si="6"/>
        <v>52.070958615680127</v>
      </c>
    </row>
    <row r="299" spans="1:5">
      <c r="A299" s="50" t="s">
        <v>418</v>
      </c>
      <c r="B299" s="51" t="s">
        <v>466</v>
      </c>
      <c r="C299" s="19">
        <v>16207757</v>
      </c>
      <c r="D299" s="19">
        <v>8439534.4399999995</v>
      </c>
      <c r="E299" s="20">
        <f t="shared" si="6"/>
        <v>52.070958615680127</v>
      </c>
    </row>
    <row r="300" spans="1:5">
      <c r="A300" s="50" t="s">
        <v>419</v>
      </c>
      <c r="B300" s="51" t="s">
        <v>467</v>
      </c>
      <c r="C300" s="19">
        <v>10943200</v>
      </c>
      <c r="D300" s="19">
        <v>6377282.0300000003</v>
      </c>
      <c r="E300" s="20">
        <f t="shared" si="6"/>
        <v>58.276208330287304</v>
      </c>
    </row>
    <row r="301" spans="1:5">
      <c r="A301" s="50" t="s">
        <v>428</v>
      </c>
      <c r="B301" s="51" t="s">
        <v>468</v>
      </c>
      <c r="C301" s="19">
        <v>1796657</v>
      </c>
      <c r="D301" s="19">
        <v>126000</v>
      </c>
      <c r="E301" s="20">
        <f t="shared" si="6"/>
        <v>7.0130247454021548</v>
      </c>
    </row>
    <row r="302" spans="1:5" ht="30">
      <c r="A302" s="50" t="s">
        <v>420</v>
      </c>
      <c r="B302" s="51" t="s">
        <v>469</v>
      </c>
      <c r="C302" s="19">
        <v>3467900</v>
      </c>
      <c r="D302" s="19">
        <v>1936252.41</v>
      </c>
      <c r="E302" s="20">
        <f t="shared" si="6"/>
        <v>55.833571037227138</v>
      </c>
    </row>
    <row r="303" spans="1:5">
      <c r="A303" s="50" t="s">
        <v>281</v>
      </c>
      <c r="B303" s="51" t="s">
        <v>470</v>
      </c>
      <c r="C303" s="19">
        <v>5620213.2999999998</v>
      </c>
      <c r="D303" s="19">
        <v>2512575.23</v>
      </c>
      <c r="E303" s="20">
        <f t="shared" si="6"/>
        <v>44.706047544494446</v>
      </c>
    </row>
    <row r="304" spans="1:5">
      <c r="A304" s="50" t="s">
        <v>283</v>
      </c>
      <c r="B304" s="51" t="s">
        <v>471</v>
      </c>
      <c r="C304" s="19">
        <v>5620213.2999999998</v>
      </c>
      <c r="D304" s="19">
        <v>2512575.23</v>
      </c>
      <c r="E304" s="20">
        <f t="shared" si="6"/>
        <v>44.706047544494446</v>
      </c>
    </row>
    <row r="305" spans="1:5">
      <c r="A305" s="50" t="s">
        <v>285</v>
      </c>
      <c r="B305" s="51" t="s">
        <v>472</v>
      </c>
      <c r="C305" s="19">
        <v>5620213.2999999998</v>
      </c>
      <c r="D305" s="19">
        <v>2512575.23</v>
      </c>
      <c r="E305" s="20">
        <f t="shared" si="6"/>
        <v>44.706047544494446</v>
      </c>
    </row>
    <row r="306" spans="1:5">
      <c r="A306" s="50" t="s">
        <v>287</v>
      </c>
      <c r="B306" s="51" t="s">
        <v>473</v>
      </c>
      <c r="C306" s="19">
        <v>2292000</v>
      </c>
      <c r="D306" s="19">
        <v>50659.21</v>
      </c>
      <c r="E306" s="20">
        <f t="shared" si="6"/>
        <v>2.2102622164048862</v>
      </c>
    </row>
    <row r="307" spans="1:5">
      <c r="A307" s="50" t="s">
        <v>288</v>
      </c>
      <c r="B307" s="51" t="s">
        <v>474</v>
      </c>
      <c r="C307" s="19">
        <v>2292000</v>
      </c>
      <c r="D307" s="19">
        <v>50659.21</v>
      </c>
      <c r="E307" s="20">
        <f t="shared" si="6"/>
        <v>2.2102622164048862</v>
      </c>
    </row>
    <row r="308" spans="1:5">
      <c r="A308" s="50" t="s">
        <v>304</v>
      </c>
      <c r="B308" s="51" t="s">
        <v>475</v>
      </c>
      <c r="C308" s="19">
        <v>2257114.0099999998</v>
      </c>
      <c r="D308" s="19">
        <v>26697</v>
      </c>
      <c r="E308" s="20">
        <f t="shared" si="6"/>
        <v>1.1827935975639974</v>
      </c>
    </row>
    <row r="309" spans="1:5">
      <c r="A309" s="50" t="s">
        <v>289</v>
      </c>
      <c r="B309" s="51" t="s">
        <v>476</v>
      </c>
      <c r="C309" s="19">
        <v>9000</v>
      </c>
      <c r="D309" s="19" t="s">
        <v>9</v>
      </c>
      <c r="E309" s="19" t="s">
        <v>9</v>
      </c>
    </row>
    <row r="310" spans="1:5">
      <c r="A310" s="50" t="s">
        <v>307</v>
      </c>
      <c r="B310" s="51" t="s">
        <v>477</v>
      </c>
      <c r="C310" s="19">
        <v>25885.99</v>
      </c>
      <c r="D310" s="19">
        <v>23962.21</v>
      </c>
      <c r="E310" s="20">
        <f t="shared" si="6"/>
        <v>92.568257965022767</v>
      </c>
    </row>
    <row r="311" spans="1:5">
      <c r="A311" s="50" t="s">
        <v>478</v>
      </c>
      <c r="B311" s="51" t="s">
        <v>479</v>
      </c>
      <c r="C311" s="19">
        <v>6399604</v>
      </c>
      <c r="D311" s="19">
        <v>2989069.21</v>
      </c>
      <c r="E311" s="20">
        <f t="shared" si="6"/>
        <v>46.70709640784024</v>
      </c>
    </row>
    <row r="312" spans="1:5" ht="45">
      <c r="A312" s="50" t="s">
        <v>271</v>
      </c>
      <c r="B312" s="51" t="s">
        <v>480</v>
      </c>
      <c r="C312" s="19">
        <v>3887400</v>
      </c>
      <c r="D312" s="19">
        <v>1751110.92</v>
      </c>
      <c r="E312" s="20">
        <f t="shared" si="6"/>
        <v>45.045812625405155</v>
      </c>
    </row>
    <row r="313" spans="1:5">
      <c r="A313" s="50" t="s">
        <v>418</v>
      </c>
      <c r="B313" s="51" t="s">
        <v>481</v>
      </c>
      <c r="C313" s="19">
        <v>2421700</v>
      </c>
      <c r="D313" s="19">
        <v>1053938.1100000001</v>
      </c>
      <c r="E313" s="20">
        <f t="shared" si="6"/>
        <v>43.520589255481688</v>
      </c>
    </row>
    <row r="314" spans="1:5">
      <c r="A314" s="50" t="s">
        <v>419</v>
      </c>
      <c r="B314" s="51" t="s">
        <v>482</v>
      </c>
      <c r="C314" s="19">
        <v>1860000</v>
      </c>
      <c r="D314" s="19">
        <v>810507.04</v>
      </c>
      <c r="E314" s="20">
        <f t="shared" si="6"/>
        <v>43.575647311827957</v>
      </c>
    </row>
    <row r="315" spans="1:5" ht="30">
      <c r="A315" s="50" t="s">
        <v>420</v>
      </c>
      <c r="B315" s="51" t="s">
        <v>483</v>
      </c>
      <c r="C315" s="19">
        <v>561700</v>
      </c>
      <c r="D315" s="19">
        <v>243431.07</v>
      </c>
      <c r="E315" s="20">
        <f t="shared" si="6"/>
        <v>43.338271319209539</v>
      </c>
    </row>
    <row r="316" spans="1:5">
      <c r="A316" s="50" t="s">
        <v>272</v>
      </c>
      <c r="B316" s="51" t="s">
        <v>484</v>
      </c>
      <c r="C316" s="19">
        <v>1465700</v>
      </c>
      <c r="D316" s="19">
        <v>697172.81</v>
      </c>
      <c r="E316" s="20">
        <f t="shared" si="6"/>
        <v>47.565859998635467</v>
      </c>
    </row>
    <row r="317" spans="1:5">
      <c r="A317" s="50" t="s">
        <v>273</v>
      </c>
      <c r="B317" s="51" t="s">
        <v>485</v>
      </c>
      <c r="C317" s="19">
        <v>1125700</v>
      </c>
      <c r="D317" s="19">
        <v>538321.09</v>
      </c>
      <c r="E317" s="20">
        <f t="shared" si="6"/>
        <v>47.82100826152616</v>
      </c>
    </row>
    <row r="318" spans="1:5" ht="30">
      <c r="A318" s="50" t="s">
        <v>274</v>
      </c>
      <c r="B318" s="51" t="s">
        <v>486</v>
      </c>
      <c r="C318" s="19">
        <v>340000</v>
      </c>
      <c r="D318" s="19">
        <v>158851.72</v>
      </c>
      <c r="E318" s="20">
        <f t="shared" si="6"/>
        <v>46.721094117647063</v>
      </c>
    </row>
    <row r="319" spans="1:5">
      <c r="A319" s="50" t="s">
        <v>281</v>
      </c>
      <c r="B319" s="51" t="s">
        <v>487</v>
      </c>
      <c r="C319" s="19">
        <v>2506104</v>
      </c>
      <c r="D319" s="19">
        <v>1235235.17</v>
      </c>
      <c r="E319" s="20">
        <f t="shared" si="6"/>
        <v>49.289062624695539</v>
      </c>
    </row>
    <row r="320" spans="1:5">
      <c r="A320" s="50" t="s">
        <v>283</v>
      </c>
      <c r="B320" s="51" t="s">
        <v>488</v>
      </c>
      <c r="C320" s="19">
        <v>2506104</v>
      </c>
      <c r="D320" s="19">
        <v>1235235.17</v>
      </c>
      <c r="E320" s="20">
        <f t="shared" si="6"/>
        <v>49.289062624695539</v>
      </c>
    </row>
    <row r="321" spans="1:5">
      <c r="A321" s="50" t="s">
        <v>285</v>
      </c>
      <c r="B321" s="51" t="s">
        <v>489</v>
      </c>
      <c r="C321" s="19">
        <v>2506104</v>
      </c>
      <c r="D321" s="19">
        <v>1235235.17</v>
      </c>
      <c r="E321" s="20">
        <f t="shared" si="6"/>
        <v>49.289062624695539</v>
      </c>
    </row>
    <row r="322" spans="1:5">
      <c r="A322" s="50" t="s">
        <v>287</v>
      </c>
      <c r="B322" s="51" t="s">
        <v>490</v>
      </c>
      <c r="C322" s="19">
        <v>6100</v>
      </c>
      <c r="D322" s="19">
        <v>2723.12</v>
      </c>
      <c r="E322" s="20">
        <f t="shared" si="6"/>
        <v>44.641311475409836</v>
      </c>
    </row>
    <row r="323" spans="1:5">
      <c r="A323" s="50" t="s">
        <v>288</v>
      </c>
      <c r="B323" s="51" t="s">
        <v>491</v>
      </c>
      <c r="C323" s="19">
        <v>6100</v>
      </c>
      <c r="D323" s="19">
        <v>2723.12</v>
      </c>
      <c r="E323" s="20">
        <f t="shared" si="6"/>
        <v>44.641311475409836</v>
      </c>
    </row>
    <row r="324" spans="1:5">
      <c r="A324" s="50" t="s">
        <v>289</v>
      </c>
      <c r="B324" s="51" t="s">
        <v>492</v>
      </c>
      <c r="C324" s="19">
        <v>6076.88</v>
      </c>
      <c r="D324" s="19">
        <v>2723.12</v>
      </c>
      <c r="E324" s="20">
        <f t="shared" si="6"/>
        <v>44.811153091718111</v>
      </c>
    </row>
    <row r="325" spans="1:5">
      <c r="A325" s="50" t="s">
        <v>307</v>
      </c>
      <c r="B325" s="51" t="s">
        <v>493</v>
      </c>
      <c r="C325" s="19">
        <v>23.12</v>
      </c>
      <c r="D325" s="19" t="s">
        <v>9</v>
      </c>
      <c r="E325" s="19" t="s">
        <v>9</v>
      </c>
    </row>
    <row r="326" spans="1:5">
      <c r="A326" s="50" t="s">
        <v>494</v>
      </c>
      <c r="B326" s="51" t="s">
        <v>495</v>
      </c>
      <c r="C326" s="19">
        <v>29691239</v>
      </c>
      <c r="D326" s="19">
        <v>10551655.74</v>
      </c>
      <c r="E326" s="20">
        <f t="shared" si="6"/>
        <v>35.537943499090758</v>
      </c>
    </row>
    <row r="327" spans="1:5">
      <c r="A327" s="50" t="s">
        <v>496</v>
      </c>
      <c r="B327" s="51" t="s">
        <v>497</v>
      </c>
      <c r="C327" s="19">
        <v>29208439</v>
      </c>
      <c r="D327" s="19">
        <v>10329442.08</v>
      </c>
      <c r="E327" s="20">
        <f t="shared" si="6"/>
        <v>35.364581037692567</v>
      </c>
    </row>
    <row r="328" spans="1:5" ht="45">
      <c r="A328" s="50" t="s">
        <v>271</v>
      </c>
      <c r="B328" s="51" t="s">
        <v>498</v>
      </c>
      <c r="C328" s="19">
        <v>6250600</v>
      </c>
      <c r="D328" s="19">
        <v>3111259.98</v>
      </c>
      <c r="E328" s="20">
        <f t="shared" si="6"/>
        <v>49.775381243400638</v>
      </c>
    </row>
    <row r="329" spans="1:5">
      <c r="A329" s="50" t="s">
        <v>418</v>
      </c>
      <c r="B329" s="51" t="s">
        <v>499</v>
      </c>
      <c r="C329" s="19">
        <v>6250600</v>
      </c>
      <c r="D329" s="19">
        <v>3111259.98</v>
      </c>
      <c r="E329" s="20">
        <f t="shared" si="6"/>
        <v>49.775381243400638</v>
      </c>
    </row>
    <row r="330" spans="1:5">
      <c r="A330" s="50" t="s">
        <v>419</v>
      </c>
      <c r="B330" s="51" t="s">
        <v>500</v>
      </c>
      <c r="C330" s="19">
        <v>4758000</v>
      </c>
      <c r="D330" s="19">
        <v>2385298.61</v>
      </c>
      <c r="E330" s="20">
        <f t="shared" si="6"/>
        <v>50.132379361076083</v>
      </c>
    </row>
    <row r="331" spans="1:5">
      <c r="A331" s="50" t="s">
        <v>428</v>
      </c>
      <c r="B331" s="51" t="s">
        <v>501</v>
      </c>
      <c r="C331" s="19">
        <v>55700</v>
      </c>
      <c r="D331" s="19">
        <v>8275.7999999999993</v>
      </c>
      <c r="E331" s="20">
        <f t="shared" si="6"/>
        <v>14.857809694793536</v>
      </c>
    </row>
    <row r="332" spans="1:5" ht="30">
      <c r="A332" s="50" t="s">
        <v>420</v>
      </c>
      <c r="B332" s="51" t="s">
        <v>502</v>
      </c>
      <c r="C332" s="19">
        <v>1436900</v>
      </c>
      <c r="D332" s="19">
        <v>717685.57</v>
      </c>
      <c r="E332" s="20">
        <f t="shared" si="6"/>
        <v>49.946800055675411</v>
      </c>
    </row>
    <row r="333" spans="1:5">
      <c r="A333" s="50" t="s">
        <v>281</v>
      </c>
      <c r="B333" s="51" t="s">
        <v>503</v>
      </c>
      <c r="C333" s="19">
        <v>2735839</v>
      </c>
      <c r="D333" s="19">
        <v>1154624.8899999999</v>
      </c>
      <c r="E333" s="20">
        <f t="shared" si="6"/>
        <v>42.203685596996017</v>
      </c>
    </row>
    <row r="334" spans="1:5">
      <c r="A334" s="50" t="s">
        <v>283</v>
      </c>
      <c r="B334" s="51" t="s">
        <v>504</v>
      </c>
      <c r="C334" s="19">
        <v>2735839</v>
      </c>
      <c r="D334" s="19">
        <v>1154624.8899999999</v>
      </c>
      <c r="E334" s="20">
        <f t="shared" si="6"/>
        <v>42.203685596996017</v>
      </c>
    </row>
    <row r="335" spans="1:5">
      <c r="A335" s="50" t="s">
        <v>300</v>
      </c>
      <c r="B335" s="51" t="s">
        <v>505</v>
      </c>
      <c r="C335" s="19" t="s">
        <v>9</v>
      </c>
      <c r="D335" s="19" t="s">
        <v>9</v>
      </c>
      <c r="E335" s="19" t="s">
        <v>9</v>
      </c>
    </row>
    <row r="336" spans="1:5">
      <c r="A336" s="50" t="s">
        <v>285</v>
      </c>
      <c r="B336" s="51" t="s">
        <v>506</v>
      </c>
      <c r="C336" s="19">
        <v>2735839</v>
      </c>
      <c r="D336" s="19">
        <v>1154624.8899999999</v>
      </c>
      <c r="E336" s="20">
        <f t="shared" si="6"/>
        <v>42.203685596996017</v>
      </c>
    </row>
    <row r="337" spans="1:5">
      <c r="A337" s="50" t="s">
        <v>434</v>
      </c>
      <c r="B337" s="51" t="s">
        <v>507</v>
      </c>
      <c r="C337" s="19">
        <v>17100</v>
      </c>
      <c r="D337" s="19" t="s">
        <v>9</v>
      </c>
      <c r="E337" s="19" t="s">
        <v>9</v>
      </c>
    </row>
    <row r="338" spans="1:5">
      <c r="A338" s="50" t="s">
        <v>436</v>
      </c>
      <c r="B338" s="51" t="s">
        <v>508</v>
      </c>
      <c r="C338" s="19">
        <v>17100</v>
      </c>
      <c r="D338" s="19" t="s">
        <v>9</v>
      </c>
      <c r="E338" s="19" t="s">
        <v>9</v>
      </c>
    </row>
    <row r="339" spans="1:5" ht="30">
      <c r="A339" s="50" t="s">
        <v>438</v>
      </c>
      <c r="B339" s="51" t="s">
        <v>509</v>
      </c>
      <c r="C339" s="19">
        <v>17100</v>
      </c>
      <c r="D339" s="19" t="s">
        <v>9</v>
      </c>
      <c r="E339" s="19" t="s">
        <v>9</v>
      </c>
    </row>
    <row r="340" spans="1:5">
      <c r="A340" s="50" t="s">
        <v>374</v>
      </c>
      <c r="B340" s="51" t="s">
        <v>510</v>
      </c>
      <c r="C340" s="19">
        <v>19977800</v>
      </c>
      <c r="D340" s="19">
        <v>5993040</v>
      </c>
      <c r="E340" s="20">
        <f t="shared" si="6"/>
        <v>29.998498333149797</v>
      </c>
    </row>
    <row r="341" spans="1:5">
      <c r="A341" s="50" t="s">
        <v>375</v>
      </c>
      <c r="B341" s="51" t="s">
        <v>511</v>
      </c>
      <c r="C341" s="19">
        <v>19977800</v>
      </c>
      <c r="D341" s="19">
        <v>5993040</v>
      </c>
      <c r="E341" s="20">
        <f t="shared" si="6"/>
        <v>29.998498333149797</v>
      </c>
    </row>
    <row r="342" spans="1:5" ht="30">
      <c r="A342" s="50" t="s">
        <v>376</v>
      </c>
      <c r="B342" s="51" t="s">
        <v>512</v>
      </c>
      <c r="C342" s="19">
        <v>19977800</v>
      </c>
      <c r="D342" s="19">
        <v>5993040</v>
      </c>
      <c r="E342" s="20">
        <f t="shared" si="6"/>
        <v>29.998498333149797</v>
      </c>
    </row>
    <row r="343" spans="1:5">
      <c r="A343" s="50" t="s">
        <v>287</v>
      </c>
      <c r="B343" s="51" t="s">
        <v>513</v>
      </c>
      <c r="C343" s="19">
        <v>227100</v>
      </c>
      <c r="D343" s="19">
        <v>70517.210000000006</v>
      </c>
      <c r="E343" s="20">
        <f t="shared" si="6"/>
        <v>31.051171290180541</v>
      </c>
    </row>
    <row r="344" spans="1:5">
      <c r="A344" s="50" t="s">
        <v>288</v>
      </c>
      <c r="B344" s="51" t="s">
        <v>514</v>
      </c>
      <c r="C344" s="19">
        <v>227100</v>
      </c>
      <c r="D344" s="19">
        <v>70517.210000000006</v>
      </c>
      <c r="E344" s="20">
        <f t="shared" ref="E344:E402" si="7">D344/C344*100</f>
        <v>31.051171290180541</v>
      </c>
    </row>
    <row r="345" spans="1:5">
      <c r="A345" s="50" t="s">
        <v>304</v>
      </c>
      <c r="B345" s="51" t="s">
        <v>515</v>
      </c>
      <c r="C345" s="19">
        <v>187148.78</v>
      </c>
      <c r="D345" s="19">
        <v>36648</v>
      </c>
      <c r="E345" s="20">
        <f t="shared" si="7"/>
        <v>19.58228100658738</v>
      </c>
    </row>
    <row r="346" spans="1:5">
      <c r="A346" s="50" t="s">
        <v>289</v>
      </c>
      <c r="B346" s="51" t="s">
        <v>516</v>
      </c>
      <c r="C346" s="19">
        <v>5100</v>
      </c>
      <c r="D346" s="19" t="s">
        <v>9</v>
      </c>
      <c r="E346" s="19" t="s">
        <v>9</v>
      </c>
    </row>
    <row r="347" spans="1:5">
      <c r="A347" s="50" t="s">
        <v>307</v>
      </c>
      <c r="B347" s="51" t="s">
        <v>517</v>
      </c>
      <c r="C347" s="19">
        <v>34851.22</v>
      </c>
      <c r="D347" s="19">
        <v>33869.21</v>
      </c>
      <c r="E347" s="20">
        <f t="shared" si="7"/>
        <v>97.182279415182592</v>
      </c>
    </row>
    <row r="348" spans="1:5">
      <c r="A348" s="50" t="s">
        <v>518</v>
      </c>
      <c r="B348" s="51" t="s">
        <v>519</v>
      </c>
      <c r="C348" s="19">
        <v>482800</v>
      </c>
      <c r="D348" s="19">
        <v>222213.66</v>
      </c>
      <c r="E348" s="20">
        <f t="shared" si="7"/>
        <v>46.026027340513672</v>
      </c>
    </row>
    <row r="349" spans="1:5" ht="45">
      <c r="A349" s="50" t="s">
        <v>271</v>
      </c>
      <c r="B349" s="51" t="s">
        <v>520</v>
      </c>
      <c r="C349" s="19">
        <v>482800</v>
      </c>
      <c r="D349" s="19">
        <v>222213.66</v>
      </c>
      <c r="E349" s="20">
        <f t="shared" si="7"/>
        <v>46.026027340513672</v>
      </c>
    </row>
    <row r="350" spans="1:5">
      <c r="A350" s="50" t="s">
        <v>272</v>
      </c>
      <c r="B350" s="51" t="s">
        <v>521</v>
      </c>
      <c r="C350" s="19">
        <v>482800</v>
      </c>
      <c r="D350" s="19">
        <v>222213.66</v>
      </c>
      <c r="E350" s="20">
        <f t="shared" si="7"/>
        <v>46.026027340513672</v>
      </c>
    </row>
    <row r="351" spans="1:5">
      <c r="A351" s="50" t="s">
        <v>273</v>
      </c>
      <c r="B351" s="51" t="s">
        <v>522</v>
      </c>
      <c r="C351" s="19">
        <v>370800</v>
      </c>
      <c r="D351" s="19">
        <v>170671</v>
      </c>
      <c r="E351" s="20">
        <f t="shared" si="7"/>
        <v>46.027777777777779</v>
      </c>
    </row>
    <row r="352" spans="1:5" ht="30">
      <c r="A352" s="50" t="s">
        <v>274</v>
      </c>
      <c r="B352" s="51" t="s">
        <v>523</v>
      </c>
      <c r="C352" s="19">
        <v>112000</v>
      </c>
      <c r="D352" s="19">
        <v>51542.66</v>
      </c>
      <c r="E352" s="20">
        <f t="shared" si="7"/>
        <v>46.020232142857147</v>
      </c>
    </row>
    <row r="353" spans="1:5">
      <c r="A353" s="50" t="s">
        <v>524</v>
      </c>
      <c r="B353" s="51" t="s">
        <v>525</v>
      </c>
      <c r="C353" s="19">
        <v>507753.5</v>
      </c>
      <c r="D353" s="19">
        <v>507753</v>
      </c>
      <c r="E353" s="20">
        <f t="shared" si="7"/>
        <v>99.999901527020498</v>
      </c>
    </row>
    <row r="354" spans="1:5">
      <c r="A354" s="50" t="s">
        <v>526</v>
      </c>
      <c r="B354" s="51" t="s">
        <v>527</v>
      </c>
      <c r="C354" s="19">
        <v>507753.5</v>
      </c>
      <c r="D354" s="19">
        <v>507753</v>
      </c>
      <c r="E354" s="20">
        <f t="shared" si="7"/>
        <v>99.999901527020498</v>
      </c>
    </row>
    <row r="355" spans="1:5" ht="18.75" customHeight="1">
      <c r="A355" s="50" t="s">
        <v>338</v>
      </c>
      <c r="B355" s="51" t="s">
        <v>528</v>
      </c>
      <c r="C355" s="19">
        <v>507753.5</v>
      </c>
      <c r="D355" s="19">
        <v>507753</v>
      </c>
      <c r="E355" s="20">
        <f t="shared" si="7"/>
        <v>99.999901527020498</v>
      </c>
    </row>
    <row r="356" spans="1:5">
      <c r="A356" s="50" t="s">
        <v>340</v>
      </c>
      <c r="B356" s="51" t="s">
        <v>529</v>
      </c>
      <c r="C356" s="19">
        <v>507753.5</v>
      </c>
      <c r="D356" s="19">
        <v>507753</v>
      </c>
      <c r="E356" s="20">
        <f t="shared" si="7"/>
        <v>99.999901527020498</v>
      </c>
    </row>
    <row r="357" spans="1:5">
      <c r="A357" s="50" t="s">
        <v>530</v>
      </c>
      <c r="B357" s="51" t="s">
        <v>531</v>
      </c>
      <c r="C357" s="19">
        <v>507753.5</v>
      </c>
      <c r="D357" s="19">
        <v>507753</v>
      </c>
      <c r="E357" s="20">
        <f t="shared" si="7"/>
        <v>99.999901527020498</v>
      </c>
    </row>
    <row r="358" spans="1:5">
      <c r="A358" s="50" t="s">
        <v>532</v>
      </c>
      <c r="B358" s="51" t="s">
        <v>533</v>
      </c>
      <c r="C358" s="19">
        <v>123208768.5</v>
      </c>
      <c r="D358" s="19">
        <v>51579757.090000004</v>
      </c>
      <c r="E358" s="20">
        <f t="shared" si="7"/>
        <v>41.863706388721837</v>
      </c>
    </row>
    <row r="359" spans="1:5">
      <c r="A359" s="50" t="s">
        <v>534</v>
      </c>
      <c r="B359" s="51" t="s">
        <v>535</v>
      </c>
      <c r="C359" s="19">
        <v>2096400</v>
      </c>
      <c r="D359" s="19">
        <v>868015.6</v>
      </c>
      <c r="E359" s="20">
        <f t="shared" si="7"/>
        <v>41.405056286968133</v>
      </c>
    </row>
    <row r="360" spans="1:5">
      <c r="A360" s="50" t="s">
        <v>434</v>
      </c>
      <c r="B360" s="51" t="s">
        <v>536</v>
      </c>
      <c r="C360" s="19">
        <v>2096400</v>
      </c>
      <c r="D360" s="19">
        <v>868015.6</v>
      </c>
      <c r="E360" s="20">
        <f t="shared" si="7"/>
        <v>41.405056286968133</v>
      </c>
    </row>
    <row r="361" spans="1:5">
      <c r="A361" s="50" t="s">
        <v>436</v>
      </c>
      <c r="B361" s="51" t="s">
        <v>538</v>
      </c>
      <c r="C361" s="19">
        <v>2096400</v>
      </c>
      <c r="D361" s="19">
        <v>868015.6</v>
      </c>
      <c r="E361" s="20">
        <f t="shared" si="7"/>
        <v>41.405056286968133</v>
      </c>
    </row>
    <row r="362" spans="1:5" ht="30">
      <c r="A362" s="50" t="s">
        <v>438</v>
      </c>
      <c r="B362" s="51" t="s">
        <v>539</v>
      </c>
      <c r="C362" s="19">
        <v>2096400</v>
      </c>
      <c r="D362" s="19">
        <v>868015.6</v>
      </c>
      <c r="E362" s="20">
        <f t="shared" si="7"/>
        <v>41.405056286968133</v>
      </c>
    </row>
    <row r="363" spans="1:5">
      <c r="A363" s="50" t="s">
        <v>540</v>
      </c>
      <c r="B363" s="51" t="s">
        <v>541</v>
      </c>
      <c r="C363" s="19">
        <v>65832230.5</v>
      </c>
      <c r="D363" s="19">
        <v>32444033.41</v>
      </c>
      <c r="E363" s="20">
        <f t="shared" si="7"/>
        <v>49.282901648000518</v>
      </c>
    </row>
    <row r="364" spans="1:5">
      <c r="A364" s="50" t="s">
        <v>281</v>
      </c>
      <c r="B364" s="51" t="s">
        <v>542</v>
      </c>
      <c r="C364" s="19">
        <v>356500</v>
      </c>
      <c r="D364" s="19">
        <v>131500</v>
      </c>
      <c r="E364" s="20">
        <f t="shared" si="7"/>
        <v>36.886395511921464</v>
      </c>
    </row>
    <row r="365" spans="1:5">
      <c r="A365" s="50" t="s">
        <v>283</v>
      </c>
      <c r="B365" s="51" t="s">
        <v>543</v>
      </c>
      <c r="C365" s="19">
        <v>356500</v>
      </c>
      <c r="D365" s="19">
        <v>131500</v>
      </c>
      <c r="E365" s="20">
        <f t="shared" si="7"/>
        <v>36.886395511921464</v>
      </c>
    </row>
    <row r="366" spans="1:5">
      <c r="A366" s="50" t="s">
        <v>285</v>
      </c>
      <c r="B366" s="51" t="s">
        <v>544</v>
      </c>
      <c r="C366" s="19">
        <v>356500</v>
      </c>
      <c r="D366" s="19">
        <v>131500</v>
      </c>
      <c r="E366" s="20">
        <f t="shared" si="7"/>
        <v>36.886395511921464</v>
      </c>
    </row>
    <row r="367" spans="1:5">
      <c r="A367" s="50" t="s">
        <v>434</v>
      </c>
      <c r="B367" s="51" t="s">
        <v>545</v>
      </c>
      <c r="C367" s="19">
        <v>65475730.5</v>
      </c>
      <c r="D367" s="19">
        <v>32312533.41</v>
      </c>
      <c r="E367" s="20">
        <f t="shared" si="7"/>
        <v>49.350397717212182</v>
      </c>
    </row>
    <row r="368" spans="1:5">
      <c r="A368" s="50" t="s">
        <v>537</v>
      </c>
      <c r="B368" s="51" t="s">
        <v>546</v>
      </c>
      <c r="C368" s="19">
        <v>64147156</v>
      </c>
      <c r="D368" s="19">
        <v>32127663.760000002</v>
      </c>
      <c r="E368" s="20">
        <f t="shared" si="7"/>
        <v>50.084315133160388</v>
      </c>
    </row>
    <row r="369" spans="1:5">
      <c r="A369" s="50" t="s">
        <v>547</v>
      </c>
      <c r="B369" s="51" t="s">
        <v>548</v>
      </c>
      <c r="C369" s="19">
        <v>64147156</v>
      </c>
      <c r="D369" s="19">
        <v>32127663.760000002</v>
      </c>
      <c r="E369" s="20">
        <f t="shared" si="7"/>
        <v>50.084315133160388</v>
      </c>
    </row>
    <row r="370" spans="1:5">
      <c r="A370" s="50" t="s">
        <v>436</v>
      </c>
      <c r="B370" s="51" t="s">
        <v>549</v>
      </c>
      <c r="C370" s="19">
        <v>621919.5</v>
      </c>
      <c r="D370" s="19" t="s">
        <v>9</v>
      </c>
      <c r="E370" s="19" t="s">
        <v>9</v>
      </c>
    </row>
    <row r="371" spans="1:5">
      <c r="A371" s="50" t="s">
        <v>550</v>
      </c>
      <c r="B371" s="51" t="s">
        <v>551</v>
      </c>
      <c r="C371" s="19">
        <v>621919.5</v>
      </c>
      <c r="D371" s="19" t="s">
        <v>9</v>
      </c>
      <c r="E371" s="19" t="s">
        <v>9</v>
      </c>
    </row>
    <row r="372" spans="1:5">
      <c r="A372" s="50" t="s">
        <v>552</v>
      </c>
      <c r="B372" s="51" t="s">
        <v>553</v>
      </c>
      <c r="C372" s="19">
        <v>706655</v>
      </c>
      <c r="D372" s="19">
        <v>184869.65</v>
      </c>
      <c r="E372" s="20">
        <f t="shared" si="7"/>
        <v>26.161231435424643</v>
      </c>
    </row>
    <row r="373" spans="1:5">
      <c r="A373" s="50" t="s">
        <v>554</v>
      </c>
      <c r="B373" s="51" t="s">
        <v>555</v>
      </c>
      <c r="C373" s="19">
        <v>48258138</v>
      </c>
      <c r="D373" s="19">
        <v>14573473.109999999</v>
      </c>
      <c r="E373" s="20">
        <f t="shared" si="7"/>
        <v>30.198995887491552</v>
      </c>
    </row>
    <row r="374" spans="1:5">
      <c r="A374" s="50" t="s">
        <v>281</v>
      </c>
      <c r="B374" s="51" t="s">
        <v>556</v>
      </c>
      <c r="C374" s="19">
        <v>60000</v>
      </c>
      <c r="D374" s="19" t="s">
        <v>9</v>
      </c>
      <c r="E374" s="19" t="s">
        <v>9</v>
      </c>
    </row>
    <row r="375" spans="1:5">
      <c r="A375" s="50" t="s">
        <v>283</v>
      </c>
      <c r="B375" s="51" t="s">
        <v>557</v>
      </c>
      <c r="C375" s="19">
        <v>60000</v>
      </c>
      <c r="D375" s="19" t="s">
        <v>9</v>
      </c>
      <c r="E375" s="19" t="s">
        <v>9</v>
      </c>
    </row>
    <row r="376" spans="1:5">
      <c r="A376" s="50" t="s">
        <v>285</v>
      </c>
      <c r="B376" s="51" t="s">
        <v>558</v>
      </c>
      <c r="C376" s="19">
        <v>60000</v>
      </c>
      <c r="D376" s="19" t="s">
        <v>9</v>
      </c>
      <c r="E376" s="19" t="s">
        <v>9</v>
      </c>
    </row>
    <row r="377" spans="1:5">
      <c r="A377" s="50" t="s">
        <v>434</v>
      </c>
      <c r="B377" s="51" t="s">
        <v>559</v>
      </c>
      <c r="C377" s="19">
        <v>48198138</v>
      </c>
      <c r="D377" s="19">
        <v>14573473.109999999</v>
      </c>
      <c r="E377" s="20">
        <f t="shared" si="7"/>
        <v>30.236589450820695</v>
      </c>
    </row>
    <row r="378" spans="1:5">
      <c r="A378" s="50" t="s">
        <v>537</v>
      </c>
      <c r="B378" s="51" t="s">
        <v>560</v>
      </c>
      <c r="C378" s="19">
        <v>46053394</v>
      </c>
      <c r="D378" s="19">
        <v>13741609.130000001</v>
      </c>
      <c r="E378" s="20">
        <f t="shared" si="7"/>
        <v>29.838428694310782</v>
      </c>
    </row>
    <row r="379" spans="1:5">
      <c r="A379" s="50" t="s">
        <v>547</v>
      </c>
      <c r="B379" s="51" t="s">
        <v>561</v>
      </c>
      <c r="C379" s="19">
        <v>46053394</v>
      </c>
      <c r="D379" s="19">
        <v>13741609.130000001</v>
      </c>
      <c r="E379" s="20">
        <f t="shared" si="7"/>
        <v>29.838428694310782</v>
      </c>
    </row>
    <row r="380" spans="1:5">
      <c r="A380" s="50" t="s">
        <v>552</v>
      </c>
      <c r="B380" s="51" t="s">
        <v>562</v>
      </c>
      <c r="C380" s="19">
        <v>2144744</v>
      </c>
      <c r="D380" s="19">
        <v>831863.98</v>
      </c>
      <c r="E380" s="20">
        <f t="shared" si="7"/>
        <v>38.786166554143527</v>
      </c>
    </row>
    <row r="381" spans="1:5">
      <c r="A381" s="50" t="s">
        <v>563</v>
      </c>
      <c r="B381" s="51" t="s">
        <v>564</v>
      </c>
      <c r="C381" s="19">
        <v>7022000</v>
      </c>
      <c r="D381" s="19">
        <v>3694234.97</v>
      </c>
      <c r="E381" s="20">
        <f t="shared" si="7"/>
        <v>52.609441327257187</v>
      </c>
    </row>
    <row r="382" spans="1:5" ht="45">
      <c r="A382" s="50" t="s">
        <v>271</v>
      </c>
      <c r="B382" s="51" t="s">
        <v>565</v>
      </c>
      <c r="C382" s="19">
        <v>6290200</v>
      </c>
      <c r="D382" s="19">
        <v>3115734.27</v>
      </c>
      <c r="E382" s="20">
        <f t="shared" si="7"/>
        <v>49.533151092175132</v>
      </c>
    </row>
    <row r="383" spans="1:5">
      <c r="A383" s="50" t="s">
        <v>272</v>
      </c>
      <c r="B383" s="51" t="s">
        <v>566</v>
      </c>
      <c r="C383" s="19">
        <v>6290200</v>
      </c>
      <c r="D383" s="19">
        <v>3115734.27</v>
      </c>
      <c r="E383" s="20">
        <f t="shared" si="7"/>
        <v>49.533151092175132</v>
      </c>
    </row>
    <row r="384" spans="1:5">
      <c r="A384" s="50" t="s">
        <v>273</v>
      </c>
      <c r="B384" s="51" t="s">
        <v>567</v>
      </c>
      <c r="C384" s="19">
        <v>4831200</v>
      </c>
      <c r="D384" s="19">
        <v>2383846.7999999998</v>
      </c>
      <c r="E384" s="20">
        <f t="shared" si="7"/>
        <v>49.342747143566811</v>
      </c>
    </row>
    <row r="385" spans="1:5" ht="18.75" customHeight="1">
      <c r="A385" s="50" t="s">
        <v>295</v>
      </c>
      <c r="B385" s="51" t="s">
        <v>568</v>
      </c>
      <c r="C385" s="19">
        <v>4000</v>
      </c>
      <c r="D385" s="19">
        <v>1806.54</v>
      </c>
      <c r="E385" s="20">
        <f t="shared" si="7"/>
        <v>45.163499999999999</v>
      </c>
    </row>
    <row r="386" spans="1:5" ht="30">
      <c r="A386" s="50" t="s">
        <v>274</v>
      </c>
      <c r="B386" s="51" t="s">
        <v>569</v>
      </c>
      <c r="C386" s="19">
        <v>1455000</v>
      </c>
      <c r="D386" s="19">
        <v>730080.93</v>
      </c>
      <c r="E386" s="20">
        <f t="shared" si="7"/>
        <v>50.177383505154637</v>
      </c>
    </row>
    <row r="387" spans="1:5">
      <c r="A387" s="50" t="s">
        <v>281</v>
      </c>
      <c r="B387" s="51" t="s">
        <v>570</v>
      </c>
      <c r="C387" s="19">
        <v>710000</v>
      </c>
      <c r="D387" s="19">
        <v>577487.69999999995</v>
      </c>
      <c r="E387" s="20">
        <f t="shared" si="7"/>
        <v>81.33629577464788</v>
      </c>
    </row>
    <row r="388" spans="1:5">
      <c r="A388" s="50" t="s">
        <v>283</v>
      </c>
      <c r="B388" s="51" t="s">
        <v>571</v>
      </c>
      <c r="C388" s="19">
        <v>710000</v>
      </c>
      <c r="D388" s="19">
        <v>577487.69999999995</v>
      </c>
      <c r="E388" s="20">
        <f t="shared" si="7"/>
        <v>81.33629577464788</v>
      </c>
    </row>
    <row r="389" spans="1:5">
      <c r="A389" s="50" t="s">
        <v>285</v>
      </c>
      <c r="B389" s="51" t="s">
        <v>572</v>
      </c>
      <c r="C389" s="19">
        <v>710000</v>
      </c>
      <c r="D389" s="19">
        <v>577487.69999999995</v>
      </c>
      <c r="E389" s="20">
        <f t="shared" si="7"/>
        <v>81.33629577464788</v>
      </c>
    </row>
    <row r="390" spans="1:5">
      <c r="A390" s="50" t="s">
        <v>434</v>
      </c>
      <c r="B390" s="51" t="s">
        <v>573</v>
      </c>
      <c r="C390" s="19">
        <v>12000</v>
      </c>
      <c r="D390" s="19" t="s">
        <v>9</v>
      </c>
      <c r="E390" s="19" t="s">
        <v>9</v>
      </c>
    </row>
    <row r="391" spans="1:5">
      <c r="A391" s="50" t="s">
        <v>537</v>
      </c>
      <c r="B391" s="51" t="s">
        <v>574</v>
      </c>
      <c r="C391" s="19">
        <v>12000</v>
      </c>
      <c r="D391" s="19" t="s">
        <v>9</v>
      </c>
      <c r="E391" s="19" t="s">
        <v>9</v>
      </c>
    </row>
    <row r="392" spans="1:5">
      <c r="A392" s="50" t="s">
        <v>547</v>
      </c>
      <c r="B392" s="51" t="s">
        <v>575</v>
      </c>
      <c r="C392" s="19">
        <v>12000</v>
      </c>
      <c r="D392" s="19" t="s">
        <v>9</v>
      </c>
      <c r="E392" s="19" t="s">
        <v>9</v>
      </c>
    </row>
    <row r="393" spans="1:5">
      <c r="A393" s="50" t="s">
        <v>287</v>
      </c>
      <c r="B393" s="51" t="s">
        <v>576</v>
      </c>
      <c r="C393" s="19">
        <v>9800</v>
      </c>
      <c r="D393" s="19">
        <v>1013</v>
      </c>
      <c r="E393" s="20">
        <f t="shared" si="7"/>
        <v>10.336734693877551</v>
      </c>
    </row>
    <row r="394" spans="1:5">
      <c r="A394" s="50" t="s">
        <v>288</v>
      </c>
      <c r="B394" s="51" t="s">
        <v>577</v>
      </c>
      <c r="C394" s="19">
        <v>9800</v>
      </c>
      <c r="D394" s="19">
        <v>1013</v>
      </c>
      <c r="E394" s="20">
        <f t="shared" si="7"/>
        <v>10.336734693877551</v>
      </c>
    </row>
    <row r="395" spans="1:5">
      <c r="A395" s="50" t="s">
        <v>304</v>
      </c>
      <c r="B395" s="51" t="s">
        <v>578</v>
      </c>
      <c r="C395" s="19">
        <v>7700</v>
      </c>
      <c r="D395" s="19">
        <v>577</v>
      </c>
      <c r="E395" s="20">
        <f t="shared" si="7"/>
        <v>7.4935064935064934</v>
      </c>
    </row>
    <row r="396" spans="1:5">
      <c r="A396" s="50" t="s">
        <v>289</v>
      </c>
      <c r="B396" s="51" t="s">
        <v>579</v>
      </c>
      <c r="C396" s="19">
        <v>2100</v>
      </c>
      <c r="D396" s="19">
        <v>436</v>
      </c>
      <c r="E396" s="20">
        <f t="shared" si="7"/>
        <v>20.761904761904763</v>
      </c>
    </row>
    <row r="397" spans="1:5">
      <c r="A397" s="50" t="s">
        <v>580</v>
      </c>
      <c r="B397" s="51" t="s">
        <v>581</v>
      </c>
      <c r="C397" s="19">
        <v>769000</v>
      </c>
      <c r="D397" s="19">
        <v>568420.62</v>
      </c>
      <c r="E397" s="20">
        <f t="shared" si="7"/>
        <v>73.91685565669701</v>
      </c>
    </row>
    <row r="398" spans="1:5">
      <c r="A398" s="50" t="s">
        <v>582</v>
      </c>
      <c r="B398" s="51" t="s">
        <v>583</v>
      </c>
      <c r="C398" s="19">
        <v>555000</v>
      </c>
      <c r="D398" s="19">
        <v>483790</v>
      </c>
      <c r="E398" s="20">
        <f t="shared" si="7"/>
        <v>87.169369369369363</v>
      </c>
    </row>
    <row r="399" spans="1:5">
      <c r="A399" s="50" t="s">
        <v>281</v>
      </c>
      <c r="B399" s="51" t="s">
        <v>584</v>
      </c>
      <c r="C399" s="19">
        <v>555000</v>
      </c>
      <c r="D399" s="19">
        <v>483790</v>
      </c>
      <c r="E399" s="20">
        <f t="shared" si="7"/>
        <v>87.169369369369363</v>
      </c>
    </row>
    <row r="400" spans="1:5">
      <c r="A400" s="50" t="s">
        <v>283</v>
      </c>
      <c r="B400" s="51" t="s">
        <v>585</v>
      </c>
      <c r="C400" s="19">
        <v>555000</v>
      </c>
      <c r="D400" s="19">
        <v>483790</v>
      </c>
      <c r="E400" s="20">
        <f t="shared" si="7"/>
        <v>87.169369369369363</v>
      </c>
    </row>
    <row r="401" spans="1:5">
      <c r="A401" s="50" t="s">
        <v>285</v>
      </c>
      <c r="B401" s="51" t="s">
        <v>586</v>
      </c>
      <c r="C401" s="19">
        <v>555000</v>
      </c>
      <c r="D401" s="19">
        <v>483790</v>
      </c>
      <c r="E401" s="20">
        <f t="shared" si="7"/>
        <v>87.169369369369363</v>
      </c>
    </row>
    <row r="402" spans="1:5">
      <c r="A402" s="50" t="s">
        <v>587</v>
      </c>
      <c r="B402" s="51" t="s">
        <v>588</v>
      </c>
      <c r="C402" s="19">
        <v>214000</v>
      </c>
      <c r="D402" s="19">
        <v>84630.62</v>
      </c>
      <c r="E402" s="20">
        <f t="shared" si="7"/>
        <v>39.547018691588782</v>
      </c>
    </row>
    <row r="403" spans="1:5" ht="45">
      <c r="A403" s="50" t="s">
        <v>271</v>
      </c>
      <c r="B403" s="51" t="s">
        <v>589</v>
      </c>
      <c r="C403" s="19">
        <v>214000</v>
      </c>
      <c r="D403" s="19">
        <v>84630.62</v>
      </c>
      <c r="E403" s="20">
        <f t="shared" ref="E403:E415" si="8">D403/C403*100</f>
        <v>39.547018691588782</v>
      </c>
    </row>
    <row r="404" spans="1:5">
      <c r="A404" s="50" t="s">
        <v>272</v>
      </c>
      <c r="B404" s="51" t="s">
        <v>590</v>
      </c>
      <c r="C404" s="19">
        <v>214000</v>
      </c>
      <c r="D404" s="19">
        <v>84630.62</v>
      </c>
      <c r="E404" s="20">
        <f t="shared" si="8"/>
        <v>39.547018691588782</v>
      </c>
    </row>
    <row r="405" spans="1:5">
      <c r="A405" s="50" t="s">
        <v>273</v>
      </c>
      <c r="B405" s="51" t="s">
        <v>591</v>
      </c>
      <c r="C405" s="19">
        <v>164400</v>
      </c>
      <c r="D405" s="19">
        <v>65000.480000000003</v>
      </c>
      <c r="E405" s="20">
        <f t="shared" si="8"/>
        <v>39.538004866180046</v>
      </c>
    </row>
    <row r="406" spans="1:5" ht="24.75" customHeight="1">
      <c r="A406" s="50" t="s">
        <v>274</v>
      </c>
      <c r="B406" s="51" t="s">
        <v>592</v>
      </c>
      <c r="C406" s="19">
        <v>49600</v>
      </c>
      <c r="D406" s="19">
        <v>19630.14</v>
      </c>
      <c r="E406" s="20">
        <f t="shared" si="8"/>
        <v>39.576895161290324</v>
      </c>
    </row>
    <row r="407" spans="1:5" ht="28.5" customHeight="1">
      <c r="A407" s="50" t="s">
        <v>593</v>
      </c>
      <c r="B407" s="51" t="s">
        <v>594</v>
      </c>
      <c r="C407" s="19">
        <v>22909130</v>
      </c>
      <c r="D407" s="19">
        <v>11475678</v>
      </c>
      <c r="E407" s="20">
        <f t="shared" si="8"/>
        <v>50.092159763378184</v>
      </c>
    </row>
    <row r="408" spans="1:5" ht="15" customHeight="1">
      <c r="A408" s="50" t="s">
        <v>595</v>
      </c>
      <c r="B408" s="51" t="s">
        <v>596</v>
      </c>
      <c r="C408" s="19">
        <v>22712300</v>
      </c>
      <c r="D408" s="19">
        <v>11356128</v>
      </c>
      <c r="E408" s="20">
        <f t="shared" si="8"/>
        <v>49.99990313618612</v>
      </c>
    </row>
    <row r="409" spans="1:5">
      <c r="A409" s="50" t="s">
        <v>597</v>
      </c>
      <c r="B409" s="51" t="s">
        <v>598</v>
      </c>
      <c r="C409" s="19">
        <v>22712300</v>
      </c>
      <c r="D409" s="19">
        <v>11356128</v>
      </c>
      <c r="E409" s="20">
        <f t="shared" si="8"/>
        <v>49.99990313618612</v>
      </c>
    </row>
    <row r="410" spans="1:5">
      <c r="A410" s="50" t="s">
        <v>599</v>
      </c>
      <c r="B410" s="51" t="s">
        <v>600</v>
      </c>
      <c r="C410" s="19">
        <v>22712300</v>
      </c>
      <c r="D410" s="19">
        <v>11356128</v>
      </c>
      <c r="E410" s="20">
        <f t="shared" si="8"/>
        <v>49.99990313618612</v>
      </c>
    </row>
    <row r="411" spans="1:5">
      <c r="A411" s="50" t="s">
        <v>159</v>
      </c>
      <c r="B411" s="51" t="s">
        <v>601</v>
      </c>
      <c r="C411" s="19">
        <v>22712300</v>
      </c>
      <c r="D411" s="19">
        <v>11356128</v>
      </c>
      <c r="E411" s="20">
        <f t="shared" si="8"/>
        <v>49.99990313618612</v>
      </c>
    </row>
    <row r="412" spans="1:5">
      <c r="A412" s="50" t="s">
        <v>602</v>
      </c>
      <c r="B412" s="51" t="s">
        <v>603</v>
      </c>
      <c r="C412" s="19">
        <v>196830</v>
      </c>
      <c r="D412" s="19">
        <v>119550</v>
      </c>
      <c r="E412" s="20">
        <f t="shared" si="8"/>
        <v>60.737692424935219</v>
      </c>
    </row>
    <row r="413" spans="1:5">
      <c r="A413" s="50" t="s">
        <v>597</v>
      </c>
      <c r="B413" s="51" t="s">
        <v>604</v>
      </c>
      <c r="C413" s="19">
        <v>196830</v>
      </c>
      <c r="D413" s="19">
        <v>119550</v>
      </c>
      <c r="E413" s="20">
        <f t="shared" si="8"/>
        <v>60.737692424935219</v>
      </c>
    </row>
    <row r="414" spans="1:5">
      <c r="A414" s="50" t="s">
        <v>223</v>
      </c>
      <c r="B414" s="51" t="s">
        <v>605</v>
      </c>
      <c r="C414" s="19">
        <v>196830</v>
      </c>
      <c r="D414" s="19">
        <v>119550</v>
      </c>
      <c r="E414" s="20">
        <f t="shared" si="8"/>
        <v>60.737692424935219</v>
      </c>
    </row>
    <row r="415" spans="1:5">
      <c r="A415" s="52" t="s">
        <v>606</v>
      </c>
      <c r="B415" s="53" t="s">
        <v>8</v>
      </c>
      <c r="C415" s="22">
        <v>-12423998.359999999</v>
      </c>
      <c r="D415" s="22">
        <v>4997497.96</v>
      </c>
      <c r="E415" s="20">
        <f t="shared" si="8"/>
        <v>-40.224554247285013</v>
      </c>
    </row>
    <row r="416" spans="1:5" ht="18.75">
      <c r="A416" s="59" t="s">
        <v>607</v>
      </c>
      <c r="B416" s="59"/>
      <c r="C416" s="59"/>
      <c r="D416" s="59"/>
      <c r="E416" s="59"/>
    </row>
    <row r="417" spans="1:5" ht="46.5" customHeight="1">
      <c r="A417" s="15" t="s">
        <v>628</v>
      </c>
      <c r="B417" s="16" t="s">
        <v>608</v>
      </c>
      <c r="C417" s="17" t="s">
        <v>2</v>
      </c>
      <c r="D417" s="18" t="s">
        <v>635</v>
      </c>
      <c r="E417" s="24" t="s">
        <v>636</v>
      </c>
    </row>
    <row r="418" spans="1:5">
      <c r="A418" s="25" t="s">
        <v>3</v>
      </c>
      <c r="B418" s="25" t="s">
        <v>4</v>
      </c>
      <c r="C418" s="26" t="s">
        <v>5</v>
      </c>
      <c r="D418" s="26" t="s">
        <v>6</v>
      </c>
      <c r="E418" s="27">
        <v>5</v>
      </c>
    </row>
    <row r="419" spans="1:5">
      <c r="A419" s="39" t="s">
        <v>609</v>
      </c>
      <c r="B419" s="32" t="s">
        <v>8</v>
      </c>
      <c r="C419" s="29">
        <v>12423998.359999999</v>
      </c>
      <c r="D419" s="29">
        <v>-4997497.96</v>
      </c>
      <c r="E419" s="20">
        <f>D419/C419*100</f>
        <v>-40.224554247285013</v>
      </c>
    </row>
    <row r="420" spans="1:5">
      <c r="A420" s="40" t="s">
        <v>610</v>
      </c>
      <c r="B420" s="33"/>
      <c r="C420" s="30"/>
      <c r="D420" s="31"/>
      <c r="E420" s="20"/>
    </row>
    <row r="421" spans="1:5">
      <c r="A421" s="41" t="s">
        <v>611</v>
      </c>
      <c r="B421" s="28" t="s">
        <v>8</v>
      </c>
      <c r="C421" s="19">
        <v>12423998.359999999</v>
      </c>
      <c r="D421" s="19">
        <v>-4997497.96</v>
      </c>
      <c r="E421" s="20">
        <f t="shared" ref="E421:E430" si="9">D421/C421*100</f>
        <v>-40.224554247285013</v>
      </c>
    </row>
    <row r="422" spans="1:5">
      <c r="A422" s="42" t="s">
        <v>612</v>
      </c>
      <c r="B422" s="34" t="s">
        <v>613</v>
      </c>
      <c r="C422" s="19">
        <v>12423998.359999999</v>
      </c>
      <c r="D422" s="19">
        <v>-4997497.96</v>
      </c>
      <c r="E422" s="20">
        <f t="shared" si="9"/>
        <v>-40.224554247285013</v>
      </c>
    </row>
    <row r="423" spans="1:5">
      <c r="A423" s="41" t="s">
        <v>614</v>
      </c>
      <c r="B423" s="28" t="s">
        <v>8</v>
      </c>
      <c r="C423" s="19">
        <v>-468415474.5</v>
      </c>
      <c r="D423" s="19">
        <v>-227132612.65000001</v>
      </c>
      <c r="E423" s="20">
        <f t="shared" si="9"/>
        <v>48.489562154719124</v>
      </c>
    </row>
    <row r="424" spans="1:5">
      <c r="A424" s="42" t="s">
        <v>615</v>
      </c>
      <c r="B424" s="34" t="s">
        <v>616</v>
      </c>
      <c r="C424" s="19">
        <v>-468415474.5</v>
      </c>
      <c r="D424" s="19">
        <v>-227132612.65000001</v>
      </c>
      <c r="E424" s="20">
        <f t="shared" si="9"/>
        <v>48.489562154719124</v>
      </c>
    </row>
    <row r="425" spans="1:5">
      <c r="A425" s="42" t="s">
        <v>617</v>
      </c>
      <c r="B425" s="34" t="s">
        <v>618</v>
      </c>
      <c r="C425" s="19">
        <v>-468415474.5</v>
      </c>
      <c r="D425" s="19">
        <v>-227132612.65000001</v>
      </c>
      <c r="E425" s="20">
        <f t="shared" si="9"/>
        <v>48.489562154719124</v>
      </c>
    </row>
    <row r="426" spans="1:5">
      <c r="A426" s="42" t="s">
        <v>619</v>
      </c>
      <c r="B426" s="34" t="s">
        <v>620</v>
      </c>
      <c r="C426" s="19">
        <v>-468415474.5</v>
      </c>
      <c r="D426" s="19">
        <v>-227132612.65000001</v>
      </c>
      <c r="E426" s="20">
        <f t="shared" si="9"/>
        <v>48.489562154719124</v>
      </c>
    </row>
    <row r="427" spans="1:5">
      <c r="A427" s="41" t="s">
        <v>621</v>
      </c>
      <c r="B427" s="28" t="s">
        <v>8</v>
      </c>
      <c r="C427" s="19">
        <v>480839472.86000001</v>
      </c>
      <c r="D427" s="19">
        <v>222135114.69</v>
      </c>
      <c r="E427" s="20">
        <f t="shared" si="9"/>
        <v>46.19735425811772</v>
      </c>
    </row>
    <row r="428" spans="1:5">
      <c r="A428" s="42" t="s">
        <v>622</v>
      </c>
      <c r="B428" s="34" t="s">
        <v>623</v>
      </c>
      <c r="C428" s="19">
        <v>480839472.86000001</v>
      </c>
      <c r="D428" s="19">
        <v>222135114.69</v>
      </c>
      <c r="E428" s="20">
        <f t="shared" si="9"/>
        <v>46.19735425811772</v>
      </c>
    </row>
    <row r="429" spans="1:5">
      <c r="A429" s="42" t="s">
        <v>624</v>
      </c>
      <c r="B429" s="34" t="s">
        <v>625</v>
      </c>
      <c r="C429" s="19">
        <v>480839472.86000001</v>
      </c>
      <c r="D429" s="19">
        <v>222135114.69</v>
      </c>
      <c r="E429" s="20">
        <f t="shared" si="9"/>
        <v>46.19735425811772</v>
      </c>
    </row>
    <row r="430" spans="1:5">
      <c r="A430" s="42" t="s">
        <v>626</v>
      </c>
      <c r="B430" s="34" t="s">
        <v>627</v>
      </c>
      <c r="C430" s="19">
        <v>480839472.86000001</v>
      </c>
      <c r="D430" s="19">
        <v>222135114.69</v>
      </c>
      <c r="E430" s="20">
        <f t="shared" si="9"/>
        <v>46.19735425811772</v>
      </c>
    </row>
    <row r="431" spans="1:5">
      <c r="D431" s="6"/>
    </row>
    <row r="432" spans="1:5" ht="18.75">
      <c r="A432" s="65" t="s">
        <v>639</v>
      </c>
      <c r="B432" s="65"/>
      <c r="C432" s="65"/>
      <c r="D432" s="65"/>
      <c r="E432" s="65"/>
    </row>
    <row r="433" spans="1:4" ht="18.75">
      <c r="A433" s="54"/>
    </row>
    <row r="434" spans="1:4" ht="18.75">
      <c r="A434" s="54"/>
    </row>
    <row r="435" spans="1:4" ht="18.75">
      <c r="A435" s="54"/>
      <c r="D435" s="55"/>
    </row>
  </sheetData>
  <mergeCells count="13">
    <mergeCell ref="A432:E432"/>
    <mergeCell ref="A9:E9"/>
    <mergeCell ref="A11:E11"/>
    <mergeCell ref="A8:E8"/>
    <mergeCell ref="C4:E4"/>
    <mergeCell ref="C1:E1"/>
    <mergeCell ref="C2:E2"/>
    <mergeCell ref="C3:E3"/>
    <mergeCell ref="A416:E416"/>
    <mergeCell ref="A149:E149"/>
    <mergeCell ref="A12:E12"/>
    <mergeCell ref="A13:C13"/>
    <mergeCell ref="A15:B15"/>
  </mergeCells>
  <pageMargins left="0.19685039370078741" right="0.19685039370078741" top="0.98425196850393704" bottom="0" header="0" footer="0"/>
  <pageSetup paperSize="9" scale="78" fitToHeight="0" orientation="landscape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120EED1-1E80-46AC-9BC3-471C446EB8D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</vt:lpstr>
      <vt:lpstr>Доходы!Заголовки_для_печати</vt:lpstr>
      <vt:lpstr>Доходы!Область_печати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APPPOOL\svod.mfkchr.ru</dc:creator>
  <cp:lastModifiedBy>mixail</cp:lastModifiedBy>
  <cp:lastPrinted>2017-07-30T06:23:26Z</cp:lastPrinted>
  <dcterms:created xsi:type="dcterms:W3CDTF">2017-07-28T14:32:19Z</dcterms:created>
  <dcterms:modified xsi:type="dcterms:W3CDTF">2017-08-31T08:18:30Z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D:\IIS\mfkchr.ru\svod\svodweb\temp\ReportManager\0503317g_20160101__web_8_11.xlsx</vt:lpwstr>
  </property>
  <property fmtid="{D5CDD505-2E9C-101B-9397-08002B2CF9AE}" pid="3" name="Report Name">
    <vt:lpwstr>D__IIS_mfkchr.ru_svod_svodweb_temp_ReportManager_0503317g_20160101__web_8_11.xlsx</vt:lpwstr>
  </property>
</Properties>
</file>