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780" windowWidth="16380" windowHeight="7410" tabRatio="500"/>
  </bookViews>
  <sheets>
    <sheet name="Форма_2п" sheetId="1" r:id="rId1"/>
    <sheet name="Форма_3п" sheetId="2" state="hidden" r:id="rId2"/>
    <sheet name="пер2 СНГ" sheetId="3" state="hidden" r:id="rId3"/>
    <sheet name="Пер2СНГБеларусь" sheetId="4" state="hidden" r:id="rId4"/>
    <sheet name="пер2 вне СНГ" sheetId="5" state="hidden" r:id="rId5"/>
    <sheet name="Errors" sheetId="6" r:id="rId6"/>
    <sheet name="Шаблон" sheetId="7" state="hidden" r:id="rId7"/>
    <sheet name="Cond_2p" sheetId="8" state="hidden" r:id="rId8"/>
    <sheet name="Subjects" sheetId="9" state="hidden" r:id="rId9"/>
    <sheet name="Cond_3p" sheetId="10" state="hidden" r:id="rId10"/>
  </sheets>
  <externalReferences>
    <externalReference r:id="rId11"/>
  </externalReferences>
  <definedNames>
    <definedName name="Excel_BuiltIn__FilterDatabase_1">Форма_2п!$B$5:$G$246</definedName>
    <definedName name="Excel_BuiltIn_Print_Area">Cond_2p!$1:$1048576</definedName>
    <definedName name="Excel_BuiltIn_Print_Area_1">Форма_2п!$A$1:$U$246</definedName>
    <definedName name="Excel_BuiltIn_Print_Area_1_1">Форма_2п!$A$5:$U$246</definedName>
    <definedName name="Print_Titles_0" localSheetId="0">Форма_2п!$12:$14</definedName>
    <definedName name="_xlnm.Print_Titles" localSheetId="0">Форма_2п!$12:$14</definedName>
    <definedName name="_xlnm.Print_Area" localSheetId="0">Форма_2п!$A$1:$U$279</definedName>
  </definedNames>
  <calcPr calcId="125725"/>
</workbook>
</file>

<file path=xl/calcChain.xml><?xml version="1.0" encoding="utf-8"?>
<calcChain xmlns="http://schemas.openxmlformats.org/spreadsheetml/2006/main">
  <c r="U182" i="1"/>
  <c r="T182"/>
  <c r="S182"/>
  <c r="R182"/>
  <c r="Q182"/>
  <c r="P182"/>
  <c r="O182"/>
  <c r="N182"/>
  <c r="M182"/>
  <c r="U49" l="1"/>
  <c r="U45" s="1"/>
  <c r="T49"/>
  <c r="T45" s="1"/>
  <c r="S49"/>
  <c r="S45" s="1"/>
  <c r="R49"/>
  <c r="R45" s="1"/>
  <c r="Q49"/>
  <c r="Q45" s="1"/>
  <c r="P49"/>
  <c r="P45" s="1"/>
  <c r="O49"/>
  <c r="O45" s="1"/>
  <c r="N49"/>
  <c r="N45" s="1"/>
  <c r="M49"/>
  <c r="M45" s="1"/>
  <c r="U143" l="1"/>
  <c r="U165" s="1"/>
  <c r="T143"/>
  <c r="T165" s="1"/>
  <c r="S143"/>
  <c r="S165" s="1"/>
  <c r="R143"/>
  <c r="R165" s="1"/>
  <c r="Q143"/>
  <c r="Q165" s="1"/>
  <c r="P143"/>
  <c r="P165" s="1"/>
  <c r="O143"/>
  <c r="O165" s="1"/>
  <c r="N143"/>
  <c r="N165" s="1"/>
  <c r="M143"/>
  <c r="M165" s="1"/>
  <c r="U172" l="1"/>
  <c r="U167" s="1"/>
  <c r="U188" s="1"/>
  <c r="T172"/>
  <c r="T167" s="1"/>
  <c r="T188" s="1"/>
  <c r="S172"/>
  <c r="S167" s="1"/>
  <c r="S188" s="1"/>
  <c r="R172"/>
  <c r="R167" s="1"/>
  <c r="R188" s="1"/>
  <c r="Q172"/>
  <c r="Q167" s="1"/>
  <c r="Q188" s="1"/>
  <c r="P172"/>
  <c r="P167" s="1"/>
  <c r="P188" s="1"/>
  <c r="O172"/>
  <c r="O167" s="1"/>
  <c r="O188" s="1"/>
  <c r="N172"/>
  <c r="N167" s="1"/>
  <c r="N188" s="1"/>
  <c r="M172"/>
  <c r="M167" s="1"/>
  <c r="M188" s="1"/>
  <c r="N121" l="1"/>
  <c r="L60" l="1"/>
</calcChain>
</file>

<file path=xl/sharedStrings.xml><?xml version="1.0" encoding="utf-8"?>
<sst xmlns="http://schemas.openxmlformats.org/spreadsheetml/2006/main" count="3020" uniqueCount="1006">
  <si>
    <t>Приложение к решению Совета Урупского муниципального района</t>
  </si>
  <si>
    <t>Субъект Российской Федерации:</t>
  </si>
  <si>
    <t>Карачаево-Черкесская Республика</t>
  </si>
  <si>
    <t>Раздел показателей</t>
  </si>
  <si>
    <t>Показатели</t>
  </si>
  <si>
    <t>Единица измерения</t>
  </si>
  <si>
    <t>Код</t>
  </si>
  <si>
    <t>Доп. Код</t>
  </si>
  <si>
    <t>Код отрасли</t>
  </si>
  <si>
    <t>Форма собственности</t>
  </si>
  <si>
    <t>Измерение</t>
  </si>
  <si>
    <t>отчет</t>
  </si>
  <si>
    <t>оценка</t>
  </si>
  <si>
    <t>прогноз</t>
  </si>
  <si>
    <t>вариант 1</t>
  </si>
  <si>
    <t>вариант 2</t>
  </si>
  <si>
    <t>1. Население</t>
  </si>
  <si>
    <t xml:space="preserve">Численность населения (среднегодовая) </t>
  </si>
  <si>
    <t>тыс. человек</t>
  </si>
  <si>
    <t>04</t>
  </si>
  <si>
    <t>Все население (среднегодовая)</t>
  </si>
  <si>
    <t>02</t>
  </si>
  <si>
    <t>Городское население (среднегодовая)</t>
  </si>
  <si>
    <t>Сельское население (среднегодовая)</t>
  </si>
  <si>
    <t>Ожидаемая продолжительность жизни при рождении</t>
  </si>
  <si>
    <t>число лет</t>
  </si>
  <si>
    <t>Общий коэффициент рождаемости</t>
  </si>
  <si>
    <t>число родившихся на 1000 человек населения</t>
  </si>
  <si>
    <t>Общий коэффициент смертности</t>
  </si>
  <si>
    <t>число умерших на 1000 человек населения</t>
  </si>
  <si>
    <t>Коэффициент естественного прироста населения</t>
  </si>
  <si>
    <t>на 1000 человек населения</t>
  </si>
  <si>
    <t>Число прибывших на территорию района</t>
  </si>
  <si>
    <t>Число выбывших с территории района</t>
  </si>
  <si>
    <t>Коэффициент миграционного прироста</t>
  </si>
  <si>
    <t>на 10 000 человек населения</t>
  </si>
  <si>
    <t>2. Производство товаров и услуг</t>
  </si>
  <si>
    <t>2.1. Выпуск товаров и услуг</t>
  </si>
  <si>
    <t>Выпуск товаров и услуг</t>
  </si>
  <si>
    <t xml:space="preserve">млн. руб. </t>
  </si>
  <si>
    <t>2.2. Валовой региональный продукт</t>
  </si>
  <si>
    <t>Валовой региональный продукт (в основных ценах соответствующих лет) - всего</t>
  </si>
  <si>
    <t>Индекс физического объема валового регионального продукта</t>
  </si>
  <si>
    <t>Индекс-дефлятор объема валового регионального продукта</t>
  </si>
  <si>
    <t>% к предыдущему году</t>
  </si>
  <si>
    <t>30</t>
  </si>
  <si>
    <t>2.3. Промышленное производство</t>
  </si>
  <si>
    <t xml:space="preserve">Индекс промышленного производства </t>
  </si>
  <si>
    <t>% к предыдущему году в сопоставимых ценах</t>
  </si>
  <si>
    <t>Добыча полезных ископаемых</t>
  </si>
  <si>
    <t>Объем отгруженных товаров собственного производства, выполненных работ и услуг собственными силами - РАЗДЕЛ C: Добыча полезных ископаемых</t>
  </si>
  <si>
    <t>Темп роста отгрузки - РАЗДЕЛ C: Добыча полезных ископаемых</t>
  </si>
  <si>
    <t>% к предыдущему году в действующих ценах</t>
  </si>
  <si>
    <t>Индекс-дефлятор отгрузки - РАЗДЕЛ C: Добыча полезных ископаемых</t>
  </si>
  <si>
    <t>Обрабатывающие производства</t>
  </si>
  <si>
    <t>Объем отгруженных товаров собственного производства, выполненных работ и услуг собственными силами - РАЗДЕЛ D: Обрабатывающие производства</t>
  </si>
  <si>
    <t>Индекс-дефлятор - РАЗДЕЛ D: Обрабатывающие производства</t>
  </si>
  <si>
    <t>Объем отгруженных товаров собственного производства, выполненных работ и услуг собственными силами - Подраздел DA: Производство пищевых продуктов, включая напитки, и табака</t>
  </si>
  <si>
    <t>Индекс производства -  Подраздел DA: Производство пищевых продуктов, включая напитки, и табака</t>
  </si>
  <si>
    <t>Объем отгруженных товаров собственного производства, выполненных работ и услуг собственными силами - Подраздел DN: Прочие производства</t>
  </si>
  <si>
    <t>Индекс производства - Подраздел DN: Прочие производства</t>
  </si>
  <si>
    <t>Индекс-дефлятор - Подраздел DN: Прочие производства</t>
  </si>
  <si>
    <t>Индекс производства - РАЗДЕЛ C: Добыча полезных ископаемых</t>
  </si>
  <si>
    <t>Производство и распределение электроэнергии, газа и воды</t>
  </si>
  <si>
    <t>Объем отгруженных товаров собственного производства, выполненных работ и услуг собственными силами - РАЗДЕЛ E: Производство и распределение электроэнергии, газа и воды</t>
  </si>
  <si>
    <t>Темп роста отгрузки - РАЗДЕЛ E: Производство и распределение электроэнергии, газа и воды</t>
  </si>
  <si>
    <t>Индекс-дефлятор - РАЗДЕЛ E: Производство и распределение электроэнергии, газа и воды</t>
  </si>
  <si>
    <t>Индекс производства - РАЗДЕЛ E: Производство и распределение электроэнергии, газа и воды</t>
  </si>
  <si>
    <t>Потребление электроэнергии</t>
  </si>
  <si>
    <t>млн.кВт.ч.</t>
  </si>
  <si>
    <t>в том числе по группам потребителей:</t>
  </si>
  <si>
    <t>Базовые потребители</t>
  </si>
  <si>
    <t>млн. кВт. ч.</t>
  </si>
  <si>
    <t>Население</t>
  </si>
  <si>
    <t>Прочие потребители</t>
  </si>
  <si>
    <t>Средние тарифы на электроэнергию, отпущенную различным категориям потребителей</t>
  </si>
  <si>
    <t>руб./тыс.кВт.ч</t>
  </si>
  <si>
    <t xml:space="preserve">    в том числе по группам потребителей:</t>
  </si>
  <si>
    <t>Индекс тарифов по категориям потребителей</t>
  </si>
  <si>
    <t xml:space="preserve">   электроэнергия, отпущенная различным категориям потребителей</t>
  </si>
  <si>
    <t>за период с начала года к соотв. периоду предыдущего года, %</t>
  </si>
  <si>
    <t xml:space="preserve">   электроэнергия, отпущенная промышленным потребителям</t>
  </si>
  <si>
    <t xml:space="preserve">   электроэнергия, отпущенная населению</t>
  </si>
  <si>
    <t>2.4. Сельское хозяйство</t>
  </si>
  <si>
    <t xml:space="preserve">Продукция сельского хозяйства </t>
  </si>
  <si>
    <t xml:space="preserve">млн.руб. </t>
  </si>
  <si>
    <t>Индекс производства продукции сельского хозяйства</t>
  </si>
  <si>
    <t>Индекс-дефлятор продукции сельского хозяйства в хозяйствах всех категорий</t>
  </si>
  <si>
    <t>Продукция сельского хозяйства в хозяйствах всех категорий, в том числе:</t>
  </si>
  <si>
    <t>Продукция растениеводства</t>
  </si>
  <si>
    <t>Индекс производства продукции растениеводства</t>
  </si>
  <si>
    <t>Индекс-дефлятор продукции растениеводства</t>
  </si>
  <si>
    <t>Продукция животноводства</t>
  </si>
  <si>
    <t>Индекс производства продукции животноводства</t>
  </si>
  <si>
    <t>Индекс-дефлятор продукции животноводства</t>
  </si>
  <si>
    <t>2.5. Транспорт и связь</t>
  </si>
  <si>
    <t>2.5.1. Транспорт</t>
  </si>
  <si>
    <t>Протяженность автомобильных дорог общего пользования с твердым покрытием</t>
  </si>
  <si>
    <t>км</t>
  </si>
  <si>
    <t>Плотность автомобильных дорог общего пользования с твердым покрытием</t>
  </si>
  <si>
    <t>на конец года; км путей на 10000 кв.км территории</t>
  </si>
  <si>
    <t>Удельный вес автомобильных дорог с твердым покрытием в общей протяженности автомобильных дорог общего пользования</t>
  </si>
  <si>
    <t>На конец года, %</t>
  </si>
  <si>
    <t>2.5.2. Связь</t>
  </si>
  <si>
    <t>Объем услуг связи</t>
  </si>
  <si>
    <t>Наличие персональных компьютеров</t>
  </si>
  <si>
    <t>шт.</t>
  </si>
  <si>
    <t>в том числе подключенных к сети Интернет</t>
  </si>
  <si>
    <t xml:space="preserve">2.6. Производство важнейших видов продукции в натуральном выражении </t>
  </si>
  <si>
    <t>Валовой сбор зерна (в весе после доработки)</t>
  </si>
  <si>
    <t>тыс. тонн</t>
  </si>
  <si>
    <t>Валовой сбор картофеля</t>
  </si>
  <si>
    <t>Валовой сбор овощей</t>
  </si>
  <si>
    <t>Скота и птица на убой (в живом весе)</t>
  </si>
  <si>
    <t>Молоко</t>
  </si>
  <si>
    <t>Яйца</t>
  </si>
  <si>
    <t>млн. штук</t>
  </si>
  <si>
    <t>Древесина необработанная</t>
  </si>
  <si>
    <t>млн. куб. м</t>
  </si>
  <si>
    <t>Газ природный и попутный</t>
  </si>
  <si>
    <t xml:space="preserve">млрд. куб. м </t>
  </si>
  <si>
    <t>2.7. Строительство</t>
  </si>
  <si>
    <t>Объем выполненных работ по виду деятельности "строительство" (Раздел F)</t>
  </si>
  <si>
    <t xml:space="preserve">В ценах соответствующих лет, млн. руб. </t>
  </si>
  <si>
    <t>Индекс производства по виду деятельности "Строительство" (Раздел F)</t>
  </si>
  <si>
    <t>Индекс-дефлятор по объему работ, выполненных по виду деятельности "строительство" (Раздел F)</t>
  </si>
  <si>
    <t>Ввод в действие жилых домов</t>
  </si>
  <si>
    <t>тыс. кв. м. В общей площади</t>
  </si>
  <si>
    <t>Удельный вес жилых домов, построенных населением</t>
  </si>
  <si>
    <t>%</t>
  </si>
  <si>
    <t>3. Рынок товаров и услуг</t>
  </si>
  <si>
    <t>Индекс потребительских цен</t>
  </si>
  <si>
    <t>декабрь к декабрю предыдущего года, %</t>
  </si>
  <si>
    <t xml:space="preserve">Индекс потребительских цен за период с начала года </t>
  </si>
  <si>
    <t>к соответствующему периоду предыдущего года, %</t>
  </si>
  <si>
    <t xml:space="preserve">Оборот розничной торговли </t>
  </si>
  <si>
    <t>млн. руб.</t>
  </si>
  <si>
    <t>Индекс-дефлятор оборота розничной торговли</t>
  </si>
  <si>
    <t>106.2</t>
  </si>
  <si>
    <t>Оборот общественного питания</t>
  </si>
  <si>
    <t>Индекс цен на продукцию общественного питания</t>
  </si>
  <si>
    <t xml:space="preserve">Объем платных услуг населению </t>
  </si>
  <si>
    <t>в том числе:</t>
  </si>
  <si>
    <t>бытовые услуги</t>
  </si>
  <si>
    <t>млн. руб. в ценах соответствующих лет</t>
  </si>
  <si>
    <t>транспортные услуги</t>
  </si>
  <si>
    <t>услуги связи</t>
  </si>
  <si>
    <t>жилищные услуги</t>
  </si>
  <si>
    <t>коммунальные услуги</t>
  </si>
  <si>
    <t>услуги учреждений культуры</t>
  </si>
  <si>
    <t>туристские услуги</t>
  </si>
  <si>
    <t>услуги физической культуры и спорта</t>
  </si>
  <si>
    <t>медицинские услуги</t>
  </si>
  <si>
    <t>санаторно-оздоровительные услуги</t>
  </si>
  <si>
    <t>ветеринарные услуги</t>
  </si>
  <si>
    <t>услуги правового характера</t>
  </si>
  <si>
    <t>услуги в системе образования</t>
  </si>
  <si>
    <t>прочие виды платных услуг населению</t>
  </si>
  <si>
    <t>4. Внешнеэкономическая деятельность</t>
  </si>
  <si>
    <r>
      <rPr>
        <b/>
        <sz val="8"/>
        <rFont val="Tahoma"/>
        <family val="2"/>
        <charset val="204"/>
      </rPr>
      <t xml:space="preserve">Экспорт </t>
    </r>
    <r>
      <rPr>
        <b/>
        <sz val="8"/>
        <color rgb="FFFF0000"/>
        <rFont val="Tahoma"/>
        <family val="2"/>
        <charset val="204"/>
      </rPr>
      <t>товаров</t>
    </r>
  </si>
  <si>
    <t xml:space="preserve"> млн. долл. США</t>
  </si>
  <si>
    <r>
      <rPr>
        <b/>
        <sz val="8"/>
        <rFont val="Tahoma"/>
        <family val="2"/>
        <charset val="204"/>
      </rPr>
      <t xml:space="preserve">Импорт </t>
    </r>
    <r>
      <rPr>
        <b/>
        <sz val="8"/>
        <color rgb="FFFF0000"/>
        <rFont val="Tahoma"/>
        <family val="2"/>
        <charset val="204"/>
      </rPr>
      <t>товаров</t>
    </r>
  </si>
  <si>
    <t>Страны дальнего зарубежья</t>
  </si>
  <si>
    <t>Экспорт товаров - всего</t>
  </si>
  <si>
    <t>в том числе по группам товаров:</t>
  </si>
  <si>
    <t>Продовольственные товары и сельскохозяйственное сырье (кроме текстильного) (код ТН ВЭД 01-24)</t>
  </si>
  <si>
    <t>Топливно-энергетические товары (27)</t>
  </si>
  <si>
    <t xml:space="preserve">Продукция химической промышленности, каучук (28-40) </t>
  </si>
  <si>
    <t>Древесина и целлюлозно-бумажные изделия (44-49)</t>
  </si>
  <si>
    <t>Металлы и изделия из них (72-83)</t>
  </si>
  <si>
    <t>Машины, оборудование и транспортные средства (84-90)</t>
  </si>
  <si>
    <t>Импорт товаров - всего</t>
  </si>
  <si>
    <t>Текстиль, текстильные  изделия  и обувь (50 - 67)</t>
  </si>
  <si>
    <t xml:space="preserve">Государства-участники СНГ </t>
  </si>
  <si>
    <t>Количество малых предприятий - на конец года</t>
  </si>
  <si>
    <t>тыс. единиц</t>
  </si>
  <si>
    <t>в том числе по видам экономической деятельности:</t>
  </si>
  <si>
    <t>РАЗДЕЛ C: Добыча полезных ископаемых</t>
  </si>
  <si>
    <t>единиц</t>
  </si>
  <si>
    <t>РАЗДЕЛ D: Обрабатывающие производства</t>
  </si>
  <si>
    <t>РАЗДЕЛ E: Производство и распределение электроэнергии, газа и воды</t>
  </si>
  <si>
    <t>РАЗДЕЛ F: Строительство</t>
  </si>
  <si>
    <t>РАЗДЕЛ G: Оптовая и розничная торговля; ремонт автотранспортных средств, мотоциклов, бытовых изделий и предметов личного пользования</t>
  </si>
  <si>
    <t>Среднесписочная численность работников (без внешних совместителей) по малым предприятиям</t>
  </si>
  <si>
    <t>Оборот малых предприятий</t>
  </si>
  <si>
    <t>Индекс производства</t>
  </si>
  <si>
    <t>Оборот малых предприятий - РАЗДЕЛ C: Добыча полезных ископаемых</t>
  </si>
  <si>
    <t>Оборот малых предприятий - РАЗДЕЛ D: Обрабатывающие производства</t>
  </si>
  <si>
    <t>Индекс производства - РАЗДЕЛ D: Обрабатывающие производства</t>
  </si>
  <si>
    <t>Оборот малых предприятий - РАЗДЕЛ E: Производство и распределение электроэнергии, газа и воды</t>
  </si>
  <si>
    <t>Оборот малых предприятий - РАЗДЕЛ F: Строительство</t>
  </si>
  <si>
    <t>Индекс производства - РАЗДЕЛ F: Строительство</t>
  </si>
  <si>
    <t>Оборот малых предприятий - РАЗДЕЛ G: Оптовая и розничная торговля; ремонт автотранспортных средств, мотоциклов, бытовых изделий и предметов личного пользования</t>
  </si>
  <si>
    <t>Индекс производства - РАЗДЕЛ G: Оптовая и розничная торговля; ремонт автотранспортных средств, мотоциклов, бытовых изделий и предметов личного пользования</t>
  </si>
  <si>
    <t>5. Инвестиции</t>
  </si>
  <si>
    <t>Объем инвестиций (в основной капитал) за счет всех источников финансирования</t>
  </si>
  <si>
    <t>272.6</t>
  </si>
  <si>
    <t>Индекс физического объема</t>
  </si>
  <si>
    <t>Индекс-дефлятор</t>
  </si>
  <si>
    <t>Объем инвестиций в основной капитал за счет всех источников финансирования (без субъектов малого предпринимательства и параметров неформальной деятельности) - всего</t>
  </si>
  <si>
    <t>в том числе по видам экономической деятельности (без субъектов малого предпринимательства и параметров неформальной деятельности):</t>
  </si>
  <si>
    <t>РАЗДЕЛ A: Сельское хозяйство, охота и лесное хозяйство</t>
  </si>
  <si>
    <t>РАЗДЕЛ B: Рыболовство, рыбоводство</t>
  </si>
  <si>
    <t>Подраздел CA: Добыча топливно-энергетических полезных ископаемых</t>
  </si>
  <si>
    <t>Подраздел CB: Добыча полезных ископаемых, кроме топливно-энергетических</t>
  </si>
  <si>
    <t>Подраздел DA: Производство пищевых продуктов, включая напитки, и табака</t>
  </si>
  <si>
    <t>Подраздел DB: Текстильное и швейное производство</t>
  </si>
  <si>
    <t>Подраздел DC: Производство кожи, изделий из кожи и производство обуви</t>
  </si>
  <si>
    <t>Подраздел DD: Обработка древесины и производство изделий из дерева</t>
  </si>
  <si>
    <t>Подраздел DE: Целлюлозно-бумажное производство; издательская и полиграфическая деятельность</t>
  </si>
  <si>
    <t>Подраздел DF: Производство кокса, нефтепродуктов</t>
  </si>
  <si>
    <t>Подраздел DG: Химическое производство</t>
  </si>
  <si>
    <t>Подраздел DH: Производство резиновых и пластмассовых изделий</t>
  </si>
  <si>
    <t>Подраздел DI: Производство прочих неметаллических минеральных продуктов</t>
  </si>
  <si>
    <t>Подраздел DJ: Металлургическое производство и производство готовых металлических изделий</t>
  </si>
  <si>
    <t>Подраздел DK: Производство машин и оборудования</t>
  </si>
  <si>
    <t>Подраздел DL: Производство электрооборудования, электронного и оптического оборудования</t>
  </si>
  <si>
    <t>Подраздел DM: Производство транспортных средств и оборудования</t>
  </si>
  <si>
    <t>Подраздел DN: Прочие производства</t>
  </si>
  <si>
    <t>РАЗДЕЛ H: Гостиницы и рестораны</t>
  </si>
  <si>
    <t>РАЗДЕЛ I: Транспорт и связь</t>
  </si>
  <si>
    <t>РАЗДЕЛ J: Финансовая деятельность</t>
  </si>
  <si>
    <t>РАЗДЕЛ K: Операции с недвижимым имуществом, аренда и предоставление услуг</t>
  </si>
  <si>
    <t>РАЗДЕЛ L: Государственное управление и обеспечение военной безопасности; обязательное социальное обеспечение</t>
  </si>
  <si>
    <t>РАЗДЕЛ M: Образование</t>
  </si>
  <si>
    <t>РАЗДЕЛ N: Здравоохранение и предоставление социальных услуг</t>
  </si>
  <si>
    <t>РАЗДЕЛ O: Предоставление прочих коммунальных, социальных и персональных услуг</t>
  </si>
  <si>
    <t>РАЗДЕЛ Q: Деятельность экстерриториальных организаций</t>
  </si>
  <si>
    <t>Объем инвестиций в основной капитал по источникам финансирования без субъектов малого предпринимательства и параметров неформальной деятельности:</t>
  </si>
  <si>
    <t>из них:</t>
  </si>
  <si>
    <t>прибыль</t>
  </si>
  <si>
    <t>амортизация</t>
  </si>
  <si>
    <t>Объем инвестиций в основной капитал, финансируемых за счет привлеченных средств</t>
  </si>
  <si>
    <t>кредиты банков</t>
  </si>
  <si>
    <t>в том числе кредиты иностранных банков</t>
  </si>
  <si>
    <t>заемные средства других организаций</t>
  </si>
  <si>
    <t>бюджетные средства</t>
  </si>
  <si>
    <t>из федерального бюджета</t>
  </si>
  <si>
    <t>из него по федеральной адресной инвестиционной программе</t>
  </si>
  <si>
    <t>из бюджетов субъектов федерации</t>
  </si>
  <si>
    <t>средства внебюджетных фондов</t>
  </si>
  <si>
    <t xml:space="preserve">прочие  </t>
  </si>
  <si>
    <t xml:space="preserve">       в том числе: средства от эмиссии акций </t>
  </si>
  <si>
    <t>Объем инвестиций в основной капитал, направляемый на реализацию федеральных целевых программ за счет всех источников финансирования</t>
  </si>
  <si>
    <t xml:space="preserve"> в том числе:</t>
  </si>
  <si>
    <t>за счет федерального бюджета - всего</t>
  </si>
  <si>
    <t>за счет бюджета субъекта Российской Федерации - всего</t>
  </si>
  <si>
    <t>Иностранные инвестиции</t>
  </si>
  <si>
    <t>тыс. долл. США</t>
  </si>
  <si>
    <t>Прямые иностранные инвестиции</t>
  </si>
  <si>
    <t>Портфельные иностранные инвестиции</t>
  </si>
  <si>
    <t>Прочие (торговые кредиты, кредиты международных финансовых организаций, банковские вклады и др.) иностранные инвестиции</t>
  </si>
  <si>
    <r>
      <rPr>
        <sz val="8"/>
        <rFont val="Tahoma"/>
        <family val="2"/>
        <charset val="204"/>
      </rPr>
      <t xml:space="preserve">Создание новой стоимости </t>
    </r>
    <r>
      <rPr>
        <sz val="8"/>
        <color rgb="FFFF0000"/>
        <rFont val="Tahoma"/>
        <family val="2"/>
        <charset val="204"/>
      </rPr>
      <t>за год</t>
    </r>
  </si>
  <si>
    <t>млн.руб.</t>
  </si>
  <si>
    <r>
      <rPr>
        <sz val="8"/>
        <rFont val="Tahoma"/>
        <family val="2"/>
        <charset val="204"/>
      </rPr>
      <t xml:space="preserve">Ликвидация основных фондов по полной учетной стоимости </t>
    </r>
    <r>
      <rPr>
        <sz val="8"/>
        <color rgb="FFFF0000"/>
        <rFont val="Tahoma"/>
        <family val="2"/>
        <charset val="204"/>
      </rPr>
      <t>за год</t>
    </r>
  </si>
  <si>
    <t>Стоимость основных фондов по полной учетной стоимости на конец года</t>
  </si>
  <si>
    <t>7. Финансы</t>
  </si>
  <si>
    <t>Доходы консолидированного бюджета субъекта Российской Федерации</t>
  </si>
  <si>
    <t>Прибыль прибыльных организаций</t>
  </si>
  <si>
    <t>Амортизация основных фондов, начисленная за год</t>
  </si>
  <si>
    <t>Налоги на прибыль, доходы</t>
  </si>
  <si>
    <t>налог на прибыль организаций</t>
  </si>
  <si>
    <t>налог на доходы физических лиц</t>
  </si>
  <si>
    <t>Налоги на товары (работы, услуги), реализуемые на территории Российской Федерации</t>
  </si>
  <si>
    <t xml:space="preserve">налог на добавленную стоимость </t>
  </si>
  <si>
    <t xml:space="preserve">акцизы </t>
  </si>
  <si>
    <t>Налоги, сборы и регулярные платежи за пользование природными ресурсами</t>
  </si>
  <si>
    <t>налог на добычу полезных ископаемых</t>
  </si>
  <si>
    <t>Прочие налоговые доходы</t>
  </si>
  <si>
    <t>Неналоговые доходы</t>
  </si>
  <si>
    <t>Прочие доходы</t>
  </si>
  <si>
    <t>Итого доходов</t>
  </si>
  <si>
    <t>Сальдо взаимоотношений с федеральным уровнем власти</t>
  </si>
  <si>
    <t>Средства, передаваемые на федеральный уровень власти</t>
  </si>
  <si>
    <t>в федеральный бюджет</t>
  </si>
  <si>
    <t>Средства, получаемые от федерального уровня власти</t>
  </si>
  <si>
    <t>от государственных внебюджетных фондов</t>
  </si>
  <si>
    <t>Всего доходов</t>
  </si>
  <si>
    <t>Расходы консолидированного бюджета субъекта Российской Федерации</t>
  </si>
  <si>
    <t>Расходы за чет средств, остающихся в распоряжении организаций</t>
  </si>
  <si>
    <t>на инвестиции</t>
  </si>
  <si>
    <t>Затраты на государственные инвестиции</t>
  </si>
  <si>
    <t>из них за счет:</t>
  </si>
  <si>
    <t>средств федерального бюджета</t>
  </si>
  <si>
    <t>средств бюджета субъекта Федерации</t>
  </si>
  <si>
    <t>Общегосударственные вопросы</t>
  </si>
  <si>
    <t>обслуживание государственного и муниципального долга</t>
  </si>
  <si>
    <t>фундаментальные исследования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</si>
  <si>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</si>
  <si>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</si>
  <si>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</si>
  <si>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</si>
  <si>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</si>
  <si>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>Социально-культурные мероприятия</t>
  </si>
  <si>
    <t>образование</t>
  </si>
  <si>
    <t>культура, кинематография и средства массовой информации</t>
  </si>
  <si>
    <t>здравоохранение и спорт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</si>
  <si>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</si>
  <si>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</si>
  <si>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</si>
  <si>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</si>
  <si>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борьба с беспризорностью, опека, попечительство</t>
  </si>
  <si>
    <t>другие вопросы в области социальной политики</t>
  </si>
  <si>
    <t>Прочие расходы</t>
  </si>
  <si>
    <t>Всего расходов</t>
  </si>
  <si>
    <t>Превышение доходов над расходами (+), или расходов на доходами (-)</t>
  </si>
  <si>
    <t>7. Денежные доходы и расходы населения</t>
  </si>
  <si>
    <t>Денежные доходы населения</t>
  </si>
  <si>
    <t>доходы от предпринимательской деятельности</t>
  </si>
  <si>
    <t>оплата труда, включая скрытую заработную плату</t>
  </si>
  <si>
    <t>социальные выплаты - всего</t>
  </si>
  <si>
    <t>пенсии</t>
  </si>
  <si>
    <t>пособия и социальная помощь</t>
  </si>
  <si>
    <t>стипендии</t>
  </si>
  <si>
    <t>доходы от собственности</t>
  </si>
  <si>
    <t>другие доходы</t>
  </si>
  <si>
    <t>Реальные располагаемые денежные доходы населения</t>
  </si>
  <si>
    <t>в % к предыдущему году</t>
  </si>
  <si>
    <t>Денежные доходы в расчете на душу населения в месяц</t>
  </si>
  <si>
    <t>рублей</t>
  </si>
  <si>
    <t>Расходы населения</t>
  </si>
  <si>
    <t xml:space="preserve"> </t>
  </si>
  <si>
    <t>покупка товаров и оплата услуг</t>
  </si>
  <si>
    <t>из них покупка товаров</t>
  </si>
  <si>
    <t>обязательные платежи и разнообразные взносы</t>
  </si>
  <si>
    <t>прочие расходы</t>
  </si>
  <si>
    <t>Превышение доходов над расходами (+), или расходов над доходами (-)</t>
  </si>
  <si>
    <t>руб.</t>
  </si>
  <si>
    <t>Реальный размер назначенных пенсий</t>
  </si>
  <si>
    <t>Величина прожиточного минимума в среднем на душу населения в месяц</t>
  </si>
  <si>
    <t>Численность населения с денежными доходами ниже прожиточного минимума в % ко всему населению</t>
  </si>
  <si>
    <t>% ко всему населению</t>
  </si>
  <si>
    <t>8. Труд и занятость</t>
  </si>
  <si>
    <t>Численность трудовых ресурсов</t>
  </si>
  <si>
    <t>Численность занятых в экономике (среднегодовая)</t>
  </si>
  <si>
    <t>Распределение среднегодовой численности занятых в экономике по формам собственности:</t>
  </si>
  <si>
    <t>на предприятиях и в организациях государственной и муниципальной форм собственности</t>
  </si>
  <si>
    <t>в общественных объединениях и организациях</t>
  </si>
  <si>
    <t>на предприятиях и организациях со смешанной формой собственности</t>
  </si>
  <si>
    <t>в предприятиях с иностранным участием</t>
  </si>
  <si>
    <t>в частном секторе</t>
  </si>
  <si>
    <t>в том числе занятые:</t>
  </si>
  <si>
    <t>в крестьянских (фермерских) хозяйствах (включая наемных работников)</t>
  </si>
  <si>
    <t>на частных предприятиях</t>
  </si>
  <si>
    <t>индивидуальным трудом и по найму у отдельных граждан, включая занятых в домашнем хозяйстве производством товаров и услуг для реализации (включая личное подсобное хозяйство)</t>
  </si>
  <si>
    <t>Учащиеся в трудоспособном возрасте, обучающиеся с отрывом от производства</t>
  </si>
  <si>
    <t>Уровень безработицы (по методологии МОТ)</t>
  </si>
  <si>
    <t>Уровень зарегистрированной безработицы</t>
  </si>
  <si>
    <t>Численность безработных, рассчитанная по методологии МОТ</t>
  </si>
  <si>
    <t>Численность безработных, зарегистрированных в  службах занятости</t>
  </si>
  <si>
    <t>Численность незанятых граждан, зарегистрированных в органах государственной службы занятости, в расчете на одну заявленную вакансию</t>
  </si>
  <si>
    <t>человек</t>
  </si>
  <si>
    <t>Среднесписочная численность работников организаций - всего</t>
  </si>
  <si>
    <t>Фонд начисленной заработной платы всех работников</t>
  </si>
  <si>
    <t>Выплаты социального характера - всего</t>
  </si>
  <si>
    <t>Просроченная задолженность по заработной плате работников к месячному фонду заработной платы на конец года</t>
  </si>
  <si>
    <t>9. Развитие социальной сферы</t>
  </si>
  <si>
    <t>Численность детей в дошкольных образовательных учреждениях</t>
  </si>
  <si>
    <t>тыс.человек</t>
  </si>
  <si>
    <t>Численность учащихся в учреждениях:</t>
  </si>
  <si>
    <t>общеобразовательных</t>
  </si>
  <si>
    <t>начального профессионального образования</t>
  </si>
  <si>
    <t>среднего профессионального образования</t>
  </si>
  <si>
    <t>высшего профессионального образования</t>
  </si>
  <si>
    <t>Выпуск специалистов:</t>
  </si>
  <si>
    <t>со средним профессиональным образованием</t>
  </si>
  <si>
    <t>с высшим профессиональным образованием</t>
  </si>
  <si>
    <t>Численность обучающихся в первую смену в дневных учреждениях общего образования в % к общему числу обучающихся в этих учреждениях</t>
  </si>
  <si>
    <t xml:space="preserve"> %</t>
  </si>
  <si>
    <t>город</t>
  </si>
  <si>
    <t>село</t>
  </si>
  <si>
    <t>Обеспеченность:</t>
  </si>
  <si>
    <t>больничными койками</t>
  </si>
  <si>
    <t>в том числе койками</t>
  </si>
  <si>
    <t xml:space="preserve">интенсивного лечения </t>
  </si>
  <si>
    <t xml:space="preserve"> коек на 10 тыс. населения</t>
  </si>
  <si>
    <t xml:space="preserve">восстановительного лечения </t>
  </si>
  <si>
    <t>для лечения хронических больных</t>
  </si>
  <si>
    <t>в стационарных учреждениях социального обслуживания для престарелых и инвалидов (взрослых и детей)</t>
  </si>
  <si>
    <t>мест на 10 тыс. Населения</t>
  </si>
  <si>
    <t>стационаров дневного пребывания</t>
  </si>
  <si>
    <t>общедоступными  библиотеками</t>
  </si>
  <si>
    <t>учрежд. на 100 тыс.населения</t>
  </si>
  <si>
    <t>учреждениями культурно-досугового типа</t>
  </si>
  <si>
    <t>дошкольными образовательными учреждениями</t>
  </si>
  <si>
    <t>врачами общей практики (семейными врачами)</t>
  </si>
  <si>
    <t>чел. на 10 тыс. населения</t>
  </si>
  <si>
    <t>мощностью амбулаторно-поликлинических учреждений</t>
  </si>
  <si>
    <t xml:space="preserve"> на конец года , посещений в смену </t>
  </si>
  <si>
    <t>тыс. чел.</t>
  </si>
  <si>
    <r>
      <rPr>
        <sz val="8"/>
        <rFont val="Tahoma"/>
        <family val="2"/>
        <charset val="204"/>
      </rPr>
      <t xml:space="preserve">Численность пенсионеров, состоящих на учете в </t>
    </r>
    <r>
      <rPr>
        <sz val="8"/>
        <color rgb="FFFF0000"/>
        <rFont val="Tahoma"/>
        <family val="2"/>
        <charset val="204"/>
      </rPr>
      <t>системе Пенсионного фонда РФ</t>
    </r>
  </si>
  <si>
    <t>человек на 1 000 человек населения</t>
  </si>
  <si>
    <t>10. Охрана окружающей среды</t>
  </si>
  <si>
    <t>Инвестиции в основной капитал, направленные на охрану окружающей среды и рациональное использование природных ресурсов за счет всех источников финансирования</t>
  </si>
  <si>
    <t>бюджетов субъектов Российской Федерации и местных бюджетов</t>
  </si>
  <si>
    <t>собственных средств предприятий</t>
  </si>
  <si>
    <r>
      <rPr>
        <sz val="8"/>
        <rFont val="Tahoma"/>
        <family val="2"/>
        <charset val="204"/>
      </rPr>
      <t xml:space="preserve">Сброс загрязненных сточных вод в поверхностные водные объекты </t>
    </r>
    <r>
      <rPr>
        <sz val="8"/>
        <color rgb="FFFF0000"/>
        <rFont val="Tahoma"/>
        <family val="2"/>
        <charset val="204"/>
      </rPr>
      <t>(данные Росводресурсов)</t>
    </r>
  </si>
  <si>
    <t>млн.куб.м</t>
  </si>
  <si>
    <t>Выбросы в атмосферный воздух загрязняющих веществ, отходящих от стационарных источников</t>
  </si>
  <si>
    <t>тыс.т.</t>
  </si>
  <si>
    <t>Объем водопотребления (данные Росводресурсов)</t>
  </si>
  <si>
    <t>Объем оборотного и повторно-последовательного использования воды (данные Росводресурсов)</t>
  </si>
  <si>
    <t>11. Туризм</t>
  </si>
  <si>
    <t>Количество иностранных посетителей (нерезидентов):</t>
  </si>
  <si>
    <t>- СНГ</t>
  </si>
  <si>
    <t>- вне СНГ</t>
  </si>
  <si>
    <t>в том числе экскурсантов</t>
  </si>
  <si>
    <t>Количество российских посетителей из других регионов (резидентов)</t>
  </si>
  <si>
    <t>Количество выезжавших в поездки жителей региона</t>
  </si>
  <si>
    <t>Объемы потребления иностранных посетителей с разбивкой</t>
  </si>
  <si>
    <t xml:space="preserve">Объемы потребления российских посетителей </t>
  </si>
  <si>
    <t>Объемы затрат жителей региона на поездки (с разбивкой по целям)</t>
  </si>
  <si>
    <r>
      <rPr>
        <b/>
        <sz val="8"/>
        <rFont val="Tahoma"/>
        <family val="2"/>
        <charset val="204"/>
      </rPr>
      <t xml:space="preserve">Индексы цен на услуги </t>
    </r>
    <r>
      <rPr>
        <b/>
        <sz val="8"/>
        <color rgb="FFFF0000"/>
        <rFont val="Tahoma"/>
        <family val="2"/>
        <charset val="204"/>
      </rPr>
      <t>в сфере внутреннего туризма</t>
    </r>
  </si>
  <si>
    <t>%, декабрь к декабрю предыдущего года</t>
  </si>
  <si>
    <t>услуги гостиниц и прочих мест проживания</t>
  </si>
  <si>
    <t>общественное питание</t>
  </si>
  <si>
    <t>экскурсионное обслуживание</t>
  </si>
  <si>
    <t>городской транспорт</t>
  </si>
  <si>
    <t>междугородный автобус</t>
  </si>
  <si>
    <t>железнодорожный транспорт</t>
  </si>
  <si>
    <t>____________________</t>
  </si>
  <si>
    <t>Показатели развития государственного сектора экономики на 2005 год</t>
  </si>
  <si>
    <t>(для субъектов Российской Федерации)</t>
  </si>
  <si>
    <t>(форма № 3п)</t>
  </si>
  <si>
    <t>№ п.п</t>
  </si>
  <si>
    <t>2003 год отчет</t>
  </si>
  <si>
    <t>2004 год отчет</t>
  </si>
  <si>
    <t>2005 год оценка</t>
  </si>
  <si>
    <t>2006 год прогноз</t>
  </si>
  <si>
    <t>1.</t>
  </si>
  <si>
    <t xml:space="preserve">Объем произведенной промышленной продукции (услуг) организациями государственного сектора экономики в действующих ценах </t>
  </si>
  <si>
    <t>млн. рублей</t>
  </si>
  <si>
    <t xml:space="preserve">индекс промышленного производства </t>
  </si>
  <si>
    <t>в % к  пред. году</t>
  </si>
  <si>
    <t>доля государственного сектора в общем объеме произведенной промышленной продукции (услуг), (всего, в том числе по отраслям  промышленности )*</t>
  </si>
  <si>
    <t xml:space="preserve">2. </t>
  </si>
  <si>
    <t>Производство продукции сельского хозяйства сельскохозяйственными организациями государственного сектора</t>
  </si>
  <si>
    <t>в действующих ценах</t>
  </si>
  <si>
    <t>индекс производства сельскохозяйственной продукции</t>
  </si>
  <si>
    <t xml:space="preserve">доля государственного сектора в общем объеме производства продукции сельского хозяйства сельскохозяйственными организациями </t>
  </si>
  <si>
    <t xml:space="preserve">3. </t>
  </si>
  <si>
    <t>Инвестиции в основной капитал организаций государственного сектора за счет всех источников финансирования, всего в ценах соответствующих лет</t>
  </si>
  <si>
    <t xml:space="preserve">в сопоставимых ценах </t>
  </si>
  <si>
    <t>доля государственного сектора в общем объеме инвестиций в основной капитал</t>
  </si>
  <si>
    <t xml:space="preserve">4. </t>
  </si>
  <si>
    <t>Среднесписочная численность работников (без внешних совместителей)  организаций госсектора экономики</t>
  </si>
  <si>
    <t>промышленность</t>
  </si>
  <si>
    <t>сельское хозяйство</t>
  </si>
  <si>
    <t>транспорт</t>
  </si>
  <si>
    <t>связь</t>
  </si>
  <si>
    <t>строительство</t>
  </si>
  <si>
    <t>доля численности работников организаций госсектора  в общей численности работников в целом по экономике</t>
  </si>
  <si>
    <t xml:space="preserve">5. </t>
  </si>
  <si>
    <t>Фонд начисленной заработной платы всех работников организаций госсектора</t>
  </si>
  <si>
    <t>6.</t>
  </si>
  <si>
    <t>Объем платных услуг населению, оказываемых организациями госсектора (с учетом НДС и налога с продаж), всего</t>
  </si>
  <si>
    <t>из них: по основным видам платных услуг населению:</t>
  </si>
  <si>
    <t>- млн. рублей</t>
  </si>
  <si>
    <r>
      <rPr>
        <sz val="10"/>
        <rFont val="Times New Roman"/>
        <family val="1"/>
        <charset val="204"/>
      </rPr>
      <t>в % к  пред. году</t>
    </r>
    <r>
      <rPr>
        <sz val="12"/>
        <rFont val="Times New Roman"/>
        <family val="1"/>
        <charset val="204"/>
      </rPr>
      <t xml:space="preserve"> </t>
    </r>
  </si>
  <si>
    <t>услуги гостиниц и аналогичных средств размещения</t>
  </si>
  <si>
    <t>прочие виды платных услуг</t>
  </si>
  <si>
    <t>доля госсектора в общем объеме платных услуг населению</t>
  </si>
  <si>
    <t>из нее:</t>
  </si>
  <si>
    <t>по основным видам платных услуг населению, указанным выше</t>
  </si>
  <si>
    <t>Структура и использование государственной собственности</t>
  </si>
  <si>
    <t xml:space="preserve">7. </t>
  </si>
  <si>
    <t>Количество организаций госсектора, всего</t>
  </si>
  <si>
    <t>по отраслям экономики и промышленности</t>
  </si>
  <si>
    <t>по организационно-правовым формам (государственные унитарные предприятия; государственные учреждения; хозяйственные общества с долей госсобственности, превышающей 50% уставного капитала; хозяйственные общества, в уставном капитале которых более 50% акций (долей) находятся в собственности хозяйственных обществ, относящихся к госсектору) (далее – по организационно-правовым формам)</t>
  </si>
  <si>
    <t xml:space="preserve">доля государственного сектора в общем количестве организаций </t>
  </si>
  <si>
    <t>по организационно-правовым формам</t>
  </si>
  <si>
    <t xml:space="preserve">8. </t>
  </si>
  <si>
    <t>Количество приватизированных имущественных комплексов государственных унитарных предприятий, всего</t>
  </si>
  <si>
    <t xml:space="preserve">9. </t>
  </si>
  <si>
    <t>Средства, полученные от покупателей государственного имущества,всего</t>
  </si>
  <si>
    <t>от продажи акций открытых акционерных обществ</t>
  </si>
  <si>
    <t>от продажи государственного имущества (без продажи акций открытых акционерных обществ)</t>
  </si>
  <si>
    <t>от выкупа земельных участков собственниками объектов недвижимости</t>
  </si>
  <si>
    <t xml:space="preserve">10. </t>
  </si>
  <si>
    <t xml:space="preserve">Перечислено денежных средств, полученных от покупателей государственного имущества, всего </t>
  </si>
  <si>
    <t xml:space="preserve">11. </t>
  </si>
  <si>
    <t xml:space="preserve">Средства, полученные от использования находящегося в госсобственности имущества, всего </t>
  </si>
  <si>
    <t>перечисленные в федеральный бюджет</t>
  </si>
  <si>
    <t>дивиденды по акциям организаций госсектора, принадлежащим государству, всего</t>
  </si>
  <si>
    <t>средства, полученные от сдачи в аренду имущества, находящегося в госсобственности, всего</t>
  </si>
  <si>
    <r>
      <rPr>
        <u/>
        <sz val="12"/>
        <rFont val="Times New Roman"/>
        <family val="1"/>
        <charset val="204"/>
      </rPr>
      <t>Примечание</t>
    </r>
    <r>
      <rPr>
        <sz val="12"/>
        <rFont val="Times New Roman"/>
        <family val="1"/>
        <charset val="204"/>
      </rPr>
      <t>. По стоимостным показателям объем в ценах соответствующих лет рассчитываются: 2003 год – отчет,</t>
    </r>
  </si>
  <si>
    <t>2004 и 2005 годы – по индексам цен.</t>
  </si>
  <si>
    <t>* - при необходимости можно добавить строки, на этом листе защиты нет</t>
  </si>
  <si>
    <t>перечень №2</t>
  </si>
  <si>
    <t>СТРАНЫ СНГ</t>
  </si>
  <si>
    <t xml:space="preserve">важнейших видов продукции для разработки прогноза социально-экономического </t>
  </si>
  <si>
    <t xml:space="preserve">развития субъекта Российской Федерации на 2003 год по разделу </t>
  </si>
  <si>
    <t>Внешнеэкономическая деятельность</t>
  </si>
  <si>
    <t>Код ТН ВЭД*</t>
  </si>
  <si>
    <t>Наименование продукции</t>
  </si>
  <si>
    <t xml:space="preserve"> Единицы измерения</t>
  </si>
  <si>
    <t>в натуральном выражении</t>
  </si>
  <si>
    <t>Млн. долл. США</t>
  </si>
  <si>
    <t>ЭКСПОРТ</t>
  </si>
  <si>
    <t>Уголь каменный</t>
  </si>
  <si>
    <t>Нефть сырая</t>
  </si>
  <si>
    <t>тыс.тонн</t>
  </si>
  <si>
    <t>Нефтепродукты</t>
  </si>
  <si>
    <t>Газ природный</t>
  </si>
  <si>
    <t>млрд.куб.м</t>
  </si>
  <si>
    <t>Электроэнергия</t>
  </si>
  <si>
    <t>млн.кВт-ч</t>
  </si>
  <si>
    <t>Удобрения азотные</t>
  </si>
  <si>
    <t>Удобрения калийные</t>
  </si>
  <si>
    <t>Удобрения смешанные</t>
  </si>
  <si>
    <t>Лесоматериалы необработанные</t>
  </si>
  <si>
    <t>тыс.куб.м</t>
  </si>
  <si>
    <t>Лесоматериалы обработанные</t>
  </si>
  <si>
    <t>4702-4704</t>
  </si>
  <si>
    <t>Целлюлоза древесная</t>
  </si>
  <si>
    <t>Черные металлы</t>
  </si>
  <si>
    <t>Медь рафинированная</t>
  </si>
  <si>
    <t>Никель необработанный</t>
  </si>
  <si>
    <t>Алюминий необработанный</t>
  </si>
  <si>
    <t>84-90</t>
  </si>
  <si>
    <t>Машины и оборудование</t>
  </si>
  <si>
    <t>-</t>
  </si>
  <si>
    <t>Автомобили легковые</t>
  </si>
  <si>
    <t>тыс.шт.</t>
  </si>
  <si>
    <t>Автомобили грузовые</t>
  </si>
  <si>
    <t>ИМПОРТ</t>
  </si>
  <si>
    <t>ВСЕГО</t>
  </si>
  <si>
    <t>0201-0204</t>
  </si>
  <si>
    <t>Мясо свежее и мороженое</t>
  </si>
  <si>
    <t>0402</t>
  </si>
  <si>
    <t>Молоко и сливки сгущенные</t>
  </si>
  <si>
    <t>0405</t>
  </si>
  <si>
    <t>Масло сливочное</t>
  </si>
  <si>
    <t>Зерновые культуры</t>
  </si>
  <si>
    <t>Масло подсолнечное</t>
  </si>
  <si>
    <t>170111-170112</t>
  </si>
  <si>
    <t>Сахар-сырец</t>
  </si>
  <si>
    <t>Напитки алкогольные и безалкогольные</t>
  </si>
  <si>
    <t>4001-4002</t>
  </si>
  <si>
    <t>Каучук натуральный и синтетический</t>
  </si>
  <si>
    <t>Шерсть</t>
  </si>
  <si>
    <t>Волокно хлопковое, нечесаное</t>
  </si>
  <si>
    <t>Волокно льняное</t>
  </si>
  <si>
    <t>Ферросплавы</t>
  </si>
  <si>
    <t>7304-7306</t>
  </si>
  <si>
    <t>Трубы стальные</t>
  </si>
  <si>
    <t>Свинец</t>
  </si>
  <si>
    <t>* - коды указаны  в соответствии с товарной номенклатурой, утвержденной постановлением Правительства Российской Федерации от 30 ноября 2001г. № 830</t>
  </si>
  <si>
    <t>ИЗ СТРАН СНГ:</t>
  </si>
  <si>
    <t>в т.ч.РЕСПУБЛИКА БЕЛАРУСЬ</t>
  </si>
  <si>
    <t>Сахар белый</t>
  </si>
  <si>
    <t>СТРАНЫ ВНЕ СНГ</t>
  </si>
  <si>
    <t>Единицы измерения</t>
  </si>
  <si>
    <t>Пшеница и меслин</t>
  </si>
  <si>
    <t>0302-0304</t>
  </si>
  <si>
    <t>Рыба свежая и мороженая</t>
  </si>
  <si>
    <t>Водка, дал 100% спирта</t>
  </si>
  <si>
    <t>Фосфаты кальция</t>
  </si>
  <si>
    <t>Руды и концентраты железные</t>
  </si>
  <si>
    <t>Кокс и полукокс</t>
  </si>
  <si>
    <t>2710114100-2710115900</t>
  </si>
  <si>
    <t>Бензин автомобильный</t>
  </si>
  <si>
    <t>Топливо реактивное</t>
  </si>
  <si>
    <t>2710193100-2710194900</t>
  </si>
  <si>
    <t>Дизельное топливо</t>
  </si>
  <si>
    <t>2710195100-2710196900</t>
  </si>
  <si>
    <t>Мазут</t>
  </si>
  <si>
    <t>Аммиак безводный</t>
  </si>
  <si>
    <t>Метанол</t>
  </si>
  <si>
    <t>Каучук синтетический</t>
  </si>
  <si>
    <t>Фанера клееная</t>
  </si>
  <si>
    <t>Бумага газетная</t>
  </si>
  <si>
    <t>5208-5212</t>
  </si>
  <si>
    <t>Ткани хлопчатобумажные</t>
  </si>
  <si>
    <t>тыс.кв.м.</t>
  </si>
  <si>
    <t>72 (кроме 7201-7204)</t>
  </si>
  <si>
    <t>Черные металлы (кроме чугуна, ферросплавов, отходов и лома)</t>
  </si>
  <si>
    <t>Полуфабрикаты из углеродистой стали</t>
  </si>
  <si>
    <t>7208-7212</t>
  </si>
  <si>
    <t>Прокат плоский из углеродистой стали</t>
  </si>
  <si>
    <t>0207</t>
  </si>
  <si>
    <t>Мясо птицы свежее и мороженое</t>
  </si>
  <si>
    <t>0805</t>
  </si>
  <si>
    <t>Цитрусовые</t>
  </si>
  <si>
    <t>0901</t>
  </si>
  <si>
    <t>Кофе</t>
  </si>
  <si>
    <t>0902</t>
  </si>
  <si>
    <t>Чай</t>
  </si>
  <si>
    <t>Ячмень</t>
  </si>
  <si>
    <t>Кукуруза</t>
  </si>
  <si>
    <t>Изделия и консервы из мяса</t>
  </si>
  <si>
    <t>Какао-бобы</t>
  </si>
  <si>
    <t>Продукты, содержащие какао</t>
  </si>
  <si>
    <t>Сигареты и сигары</t>
  </si>
  <si>
    <t>Руды и концентраты алюминиевые</t>
  </si>
  <si>
    <t>Антибиотики</t>
  </si>
  <si>
    <t>3003-3004</t>
  </si>
  <si>
    <t>Медикаменты</t>
  </si>
  <si>
    <t>Химические средства защиты растений</t>
  </si>
  <si>
    <t>61-62</t>
  </si>
  <si>
    <t>Одежда</t>
  </si>
  <si>
    <t>Обувь кожаная</t>
  </si>
  <si>
    <t>млн.пар</t>
  </si>
  <si>
    <t>9401-9403</t>
  </si>
  <si>
    <t>Мебель</t>
  </si>
  <si>
    <t>Ошибки формы "Форма_2п"</t>
  </si>
  <si>
    <t>Ошибки условий формы "Форма_2п"</t>
  </si>
  <si>
    <t>Форма 2п</t>
  </si>
  <si>
    <r>
      <rPr>
        <b/>
        <sz val="9"/>
        <rFont val="Tahoma"/>
        <family val="2"/>
        <charset val="204"/>
      </rPr>
      <t xml:space="preserve">Основные показатели, представляемые для разработки прогноза социально-экономического развития  Российской Федерации на 2006 год и на период до 2009  года </t>
    </r>
    <r>
      <rPr>
        <sz val="9"/>
        <rFont val="Tahoma"/>
        <family val="2"/>
        <charset val="204"/>
      </rPr>
      <t>(для субъектов Российской Федерации)</t>
    </r>
  </si>
  <si>
    <t>Агинский Бурятский автономный округ</t>
  </si>
  <si>
    <t>1. Демографические показатели</t>
  </si>
  <si>
    <t xml:space="preserve">Численность постоянного населения (среднегодовая) </t>
  </si>
  <si>
    <t>Численность постоянного населения (среднегодовая), городское</t>
  </si>
  <si>
    <t>Численность постоянного населения (среднегодовая), сельское</t>
  </si>
  <si>
    <t>млн. руб. в основных ценах соответствующих лет</t>
  </si>
  <si>
    <r>
      <rPr>
        <sz val="7"/>
        <rFont val="Tahoma"/>
        <family val="2"/>
        <charset val="204"/>
      </rPr>
      <t xml:space="preserve">% к предыдущему году в постоянных </t>
    </r>
    <r>
      <rPr>
        <b/>
        <sz val="7"/>
        <rFont val="Tahoma"/>
        <family val="2"/>
        <charset val="204"/>
      </rPr>
      <t>основных</t>
    </r>
    <r>
      <rPr>
        <sz val="7"/>
        <rFont val="Tahoma"/>
        <family val="2"/>
        <charset val="204"/>
      </rPr>
      <t xml:space="preserve"> ценах</t>
    </r>
  </si>
  <si>
    <t xml:space="preserve">% к предыдущему году </t>
  </si>
  <si>
    <t>Индекс-дефлятор - РАЗДЕЛ C: Добыча полезных ископаемых</t>
  </si>
  <si>
    <t>Объем отгруженных товаров собственного производства, выполненных работ и услуг собственными силами - Подраздел CA: Добыча топливно-энергетических полезных ископаемых</t>
  </si>
  <si>
    <t>Индекс производства - Подраздел CA: Добыча топливно-энергетических полезных ископаемых</t>
  </si>
  <si>
    <t>Индекс-дефлятор - Подраздел CA: Добыча топливно-энергетических полезных ископаемых</t>
  </si>
  <si>
    <t>Объем отгруженных товаров собственного производства, выполненных работ и услуг собственными силами - Подраздел CB: Добыча полезных ископаемых, кроме топливно-энергетических</t>
  </si>
  <si>
    <t>Индекс производства - Подраздел CB: Добыча полезных ископаемых, кроме топливно-энергетических</t>
  </si>
  <si>
    <t>Индекс-дефлятор - Подраздел CB: Добыча полезных ископаемых, кроме топливно-энергетических</t>
  </si>
  <si>
    <t>Индекс-дефлятор -  Подраздел DA: Производство пищевых продуктов, включая напитки, и табака</t>
  </si>
  <si>
    <t>Объем отгруженных товаров собственного производства, выполненных работ и услуг собственными силами - Подраздел DB: Текстильное и швейное производство</t>
  </si>
  <si>
    <t>Индекс производства -  Подраздел DB: Текстильное и швейное производство</t>
  </si>
  <si>
    <t>Индекс-дефлятор -  Подраздел DB: Текстильное и швейное производство</t>
  </si>
  <si>
    <t>Объем отгруженных товаров собственного производства, выполненных работ и услуг собственными силами - Подраздел DC: Производство кожи, изделий из кожи и производство обуви</t>
  </si>
  <si>
    <t>Индекс производства -  Подраздел DC: Производство кожи, изделий из кожи и производство обуви</t>
  </si>
  <si>
    <t>Индекс-дефлятор -  Подраздел DC: Производство кожи, изделий из кожи и производство обуви</t>
  </si>
  <si>
    <t>Объем отгруженных товаров собственного производства, выполненных работ и услуг собственными силами - Подраздел DD: Обработка древесины и производство изделий из дерева</t>
  </si>
  <si>
    <t>Индекс производства -  Подраздел DD: Обработка древесины и производство изделий из дерева</t>
  </si>
  <si>
    <t>Индекс-дефлятор -  Подраздел DD: Обработка древесины и производство изделий из дерева</t>
  </si>
  <si>
    <t>Объем отгруженных товаров собственного производства, выполненных работ и услуг собственными силами - Подраздел DE: Целлюлозно-бумажное производство; издательская и полиграфическая деятельность</t>
  </si>
  <si>
    <t>Индекс производства -  Подраздел DE: Целлюлозно-бумажное производство; издательская и полиграфическая деятельность</t>
  </si>
  <si>
    <t>Индекс-дефлятор -  Подраздел DE: Целлюлозно-бумажное производство; издательская и полиграфическая деятельность</t>
  </si>
  <si>
    <r>
      <rPr>
        <sz val="8"/>
        <rFont val="Tahoma"/>
        <family val="2"/>
        <charset val="204"/>
      </rPr>
      <t>Объем отгруженных товаров собственного производства, выполненных работ и услуг собственными силами -</t>
    </r>
    <r>
      <rPr>
        <sz val="8"/>
        <color rgb="FFFF0000"/>
        <rFont val="Tahoma"/>
        <family val="2"/>
        <charset val="204"/>
      </rPr>
      <t xml:space="preserve"> вид деятельности 23.9</t>
    </r>
    <r>
      <rPr>
        <sz val="8"/>
        <rFont val="Tahoma"/>
        <family val="2"/>
        <charset val="204"/>
      </rPr>
      <t xml:space="preserve">: Производство кокса, нефтепродуктов </t>
    </r>
  </si>
  <si>
    <r>
      <rPr>
        <sz val="8"/>
        <rFont val="Tahoma"/>
        <family val="2"/>
        <charset val="204"/>
      </rPr>
      <t xml:space="preserve">Индекс производства -  </t>
    </r>
    <r>
      <rPr>
        <sz val="8"/>
        <color rgb="FFFF0000"/>
        <rFont val="Tahoma"/>
        <family val="2"/>
        <charset val="204"/>
      </rPr>
      <t>вид деятельности 23.9</t>
    </r>
    <r>
      <rPr>
        <sz val="8"/>
        <rFont val="Tahoma"/>
        <family val="2"/>
        <charset val="204"/>
      </rPr>
      <t xml:space="preserve">: Производство кокса, нефтепродуктов </t>
    </r>
  </si>
  <si>
    <t xml:space="preserve">Индекс-дефлятор -  Подраздел DF: Производство кокса, нефтепродуктов </t>
  </si>
  <si>
    <t>Объем отгруженных товаров собственного производства, выполненных работ и услуг собственными силами - Подраздел DG: Химическое производство</t>
  </si>
  <si>
    <t>Индекс производства -  Подраздел DG: Химическое производство</t>
  </si>
  <si>
    <t>Индекс-дефлятор -  Подраздел DG: Химическое производство</t>
  </si>
  <si>
    <t>Объем отгруженных товаров собственного производства, выполненных работ и услуг собственными силами - Подраздел DH: Производство резиновых и пластмассовых изделий</t>
  </si>
  <si>
    <t>Индекс производства -  Подраздел DH: Производство резиновых и пластмассовых изделий</t>
  </si>
  <si>
    <t>Индекс-дефлятор -  Подраздел DH: Производство резиновых и пластмассовых изделий</t>
  </si>
  <si>
    <t>Объем отгруженных товаров собственного производства, выполненных работ и услуг собственными силами - Подраздел DI: Производство прочих неметаллических минеральных продуктов</t>
  </si>
  <si>
    <t>Индекс производства -  Подраздел DI: Производство прочих неметаллических минеральных продуктов</t>
  </si>
  <si>
    <t>Индекс-дефлятор -  Подраздел DI: Производство прочих неметаллических минеральных продуктов</t>
  </si>
  <si>
    <t>Объем отгруженных товаров собственного производства, выполненных работ и услуг собственными силами - Подраздел DJ: Металлургическое производство и производство готовых металлических изделий</t>
  </si>
  <si>
    <t>Индекс производства -  Подраздел DJ: Металлургическое производство и производство готовых металлических изделий</t>
  </si>
  <si>
    <t>Индекс-дефлятор -  Подраздел DJ: Металлургическое производство и производство готовых металлических изделий</t>
  </si>
  <si>
    <r>
      <rPr>
        <sz val="8"/>
        <rFont val="Tahoma"/>
        <family val="2"/>
        <charset val="204"/>
      </rPr>
      <t xml:space="preserve">Объем отгруженных товаров собственного производства, выполненных работ и услуг собственными силами - 38.9: Производство машин и оборудования </t>
    </r>
    <r>
      <rPr>
        <sz val="8"/>
        <color rgb="FFFF0000"/>
        <rFont val="Tahoma"/>
        <family val="2"/>
        <charset val="204"/>
      </rPr>
      <t>(</t>
    </r>
    <r>
      <rPr>
        <sz val="8"/>
        <rFont val="Tahoma"/>
        <family val="2"/>
        <charset val="204"/>
      </rPr>
      <t>без производства оружия и боеприпасов</t>
    </r>
    <r>
      <rPr>
        <sz val="8"/>
        <color rgb="FFFF0000"/>
        <rFont val="Tahoma"/>
        <family val="2"/>
        <charset val="204"/>
      </rPr>
      <t>)</t>
    </r>
  </si>
  <si>
    <r>
      <rPr>
        <sz val="8"/>
        <rFont val="Tahoma"/>
        <family val="2"/>
        <charset val="204"/>
      </rPr>
      <t xml:space="preserve">Индекс производства -  38.9: Производство машин и оборудования </t>
    </r>
    <r>
      <rPr>
        <sz val="8"/>
        <color rgb="FFFF0000"/>
        <rFont val="Tahoma"/>
        <family val="2"/>
        <charset val="204"/>
      </rPr>
      <t>(</t>
    </r>
    <r>
      <rPr>
        <sz val="8"/>
        <rFont val="Tahoma"/>
        <family val="2"/>
        <charset val="204"/>
      </rPr>
      <t>без производства оружия и боеприпасов</t>
    </r>
    <r>
      <rPr>
        <sz val="8"/>
        <color rgb="FFFF0000"/>
        <rFont val="Tahoma"/>
        <family val="2"/>
        <charset val="204"/>
      </rPr>
      <t>)</t>
    </r>
  </si>
  <si>
    <t>Индекс-дефлятор -  38.9: Производство машин и оборудования (без производства оружия и боеприпасов)</t>
  </si>
  <si>
    <t>Объем отгруженных товаров собственного производства, выполненных работ и услуг собственными силами - Подраздел DL: Производство электрооборудования, электронного и оптического оборудования</t>
  </si>
  <si>
    <t>Индекс производства - Подраздел DL: Производство электрооборудования, электронного и оптического оборудования</t>
  </si>
  <si>
    <t>Индекс-дефлятор - Подраздел DL: Производство электрооборудования, электронного и оптического оборудования</t>
  </si>
  <si>
    <t>Объем отгруженных товаров собственного производства, выполненных работ и услуг собственными силами - Подраздел DM: Производство транспортных средств и оборудования</t>
  </si>
  <si>
    <t>Индекс производства - Подраздел DM: Производство транспортных средств и оборудования</t>
  </si>
  <si>
    <t>Индекс-дефлятор - Подраздел DM: Производство транспортных средств и оборудования</t>
  </si>
  <si>
    <t xml:space="preserve">Индекс тарифов </t>
  </si>
  <si>
    <t>за период с начала года к соотв. периоду предыдущего года,%</t>
  </si>
  <si>
    <t>% декабрь к декабрю предыдущего года</t>
  </si>
  <si>
    <t xml:space="preserve"> в том числе по группам потребителей:</t>
  </si>
  <si>
    <t>2.4. Рыболовство и рыбоводство и предоставление услуг в этих областях</t>
  </si>
  <si>
    <t>Объем отгруженных товаров собственного производства, выполненных работ и услуг собственными силами - РАЗДЕЛ B: Рыболовство (05.01)</t>
  </si>
  <si>
    <t>Индекс производства -  РАЗДЕЛ B: Рыболовство (05.01)</t>
  </si>
  <si>
    <t>Объем отгруженных товаров собственного производства, выполненных работ и услуг собственными силами - РАЗДЕЛ B: Рыбоводство (05.02)</t>
  </si>
  <si>
    <t>Индекс производства -  РАЗДЕЛ B: Рыбоводство (05.02)</t>
  </si>
  <si>
    <t>2.5. Сельское хозяйство</t>
  </si>
  <si>
    <r>
      <rPr>
        <sz val="8"/>
        <color rgb="FFFF0000"/>
        <rFont val="Tahoma"/>
        <family val="2"/>
        <charset val="204"/>
      </rPr>
      <t>Продукция</t>
    </r>
    <r>
      <rPr>
        <sz val="8"/>
        <rFont val="Tahoma"/>
        <family val="2"/>
        <charset val="204"/>
      </rPr>
      <t xml:space="preserve"> сельского хозяйства  </t>
    </r>
    <r>
      <rPr>
        <sz val="8"/>
        <color rgb="FFFF0000"/>
        <rFont val="Tahoma"/>
        <family val="2"/>
        <charset val="204"/>
      </rPr>
      <t>в хозяйствах всех категорий</t>
    </r>
  </si>
  <si>
    <t>Индекс производства продукции сельского хозяйства в хозяйствах всех категорий</t>
  </si>
  <si>
    <t>Растениеводство</t>
  </si>
  <si>
    <t>Животноводство</t>
  </si>
  <si>
    <t>Продукция сельского хозяйства по категориям хозяйств:</t>
  </si>
  <si>
    <t>Продукция в сельскохозяйственных организациях</t>
  </si>
  <si>
    <t>Индекс производства продукции в сельскохозяйственных организациях</t>
  </si>
  <si>
    <t>Продукция в крестьянских (фермерских) хозяйствах и у индивидуальных предпринимателей</t>
  </si>
  <si>
    <t>Индекс производства продукции в крестьянских (фермерских) хозяйствах и у индивидуальных предпринимателей</t>
  </si>
  <si>
    <t>Продукция в хозяйствах населения</t>
  </si>
  <si>
    <t>Индекс производства продукции в хозяйствах населения</t>
  </si>
  <si>
    <t>2.6. Транспорт и связь</t>
  </si>
  <si>
    <t>2.6.1. Транспорт</t>
  </si>
  <si>
    <t>Протяженность автомобильных дорог федерального значения</t>
  </si>
  <si>
    <r>
      <rPr>
        <sz val="8"/>
        <color rgb="FFFF0000"/>
        <rFont val="Tahoma"/>
        <family val="2"/>
        <charset val="204"/>
      </rPr>
      <t>Густота</t>
    </r>
    <r>
      <rPr>
        <sz val="8"/>
        <rFont val="Tahoma"/>
        <family val="2"/>
        <charset val="204"/>
      </rPr>
      <t xml:space="preserve"> автомобильных дорог общего пользования с твердым покрытием</t>
    </r>
  </si>
  <si>
    <t>километров дорог на 1 000 квадратных километров территории</t>
  </si>
  <si>
    <t>2.6.2. Связь</t>
  </si>
  <si>
    <r>
      <rPr>
        <b/>
        <sz val="8"/>
        <rFont val="Tahoma"/>
        <family val="2"/>
        <charset val="204"/>
      </rPr>
      <t xml:space="preserve">Объем </t>
    </r>
    <r>
      <rPr>
        <sz val="8"/>
        <rFont val="Tahoma"/>
        <family val="2"/>
        <charset val="204"/>
      </rPr>
      <t xml:space="preserve"> услуг связи - всего</t>
    </r>
  </si>
  <si>
    <t xml:space="preserve">               в ценах соответствующих лет</t>
  </si>
  <si>
    <t xml:space="preserve">               в сопоставимых ценах</t>
  </si>
  <si>
    <t>в % к пред.году</t>
  </si>
  <si>
    <r>
      <rPr>
        <b/>
        <sz val="8"/>
        <rFont val="Tahoma"/>
        <family val="2"/>
        <charset val="204"/>
      </rPr>
      <t>почтовая</t>
    </r>
    <r>
      <rPr>
        <sz val="8"/>
        <rFont val="Tahoma"/>
        <family val="2"/>
        <charset val="204"/>
      </rPr>
      <t xml:space="preserve"> связь</t>
    </r>
  </si>
  <si>
    <r>
      <rPr>
        <b/>
        <sz val="8"/>
        <rFont val="Tahoma"/>
        <family val="2"/>
        <charset val="204"/>
      </rPr>
      <t xml:space="preserve"> междугородная</t>
    </r>
    <r>
      <rPr>
        <sz val="8"/>
        <rFont val="Tahoma"/>
        <family val="2"/>
        <charset val="204"/>
      </rPr>
      <t>, внутризоновая и международная телнфонная связь</t>
    </r>
  </si>
  <si>
    <r>
      <rPr>
        <sz val="8"/>
        <rFont val="Tahoma"/>
        <family val="2"/>
        <charset val="204"/>
      </rPr>
      <t xml:space="preserve"> </t>
    </r>
    <r>
      <rPr>
        <b/>
        <sz val="8"/>
        <rFont val="Tahoma"/>
        <family val="2"/>
        <charset val="204"/>
      </rPr>
      <t>местная</t>
    </r>
    <r>
      <rPr>
        <sz val="8"/>
        <rFont val="Tahoma"/>
        <family val="2"/>
        <charset val="204"/>
      </rPr>
      <t xml:space="preserve"> телефонная связь</t>
    </r>
  </si>
  <si>
    <r>
      <rPr>
        <b/>
        <sz val="8"/>
        <rFont val="Tahoma"/>
        <family val="2"/>
        <charset val="204"/>
      </rPr>
      <t>документальная</t>
    </r>
    <r>
      <rPr>
        <sz val="8"/>
        <rFont val="Tahoma"/>
        <family val="2"/>
        <charset val="204"/>
      </rPr>
      <t xml:space="preserve"> электросвязь</t>
    </r>
  </si>
  <si>
    <r>
      <rPr>
        <b/>
        <sz val="8"/>
        <rFont val="Tahoma"/>
        <family val="2"/>
        <charset val="204"/>
      </rPr>
      <t>подвижная</t>
    </r>
    <r>
      <rPr>
        <sz val="8"/>
        <rFont val="Tahoma"/>
        <family val="2"/>
        <charset val="204"/>
      </rPr>
      <t xml:space="preserve"> связь</t>
    </r>
  </si>
  <si>
    <r>
      <rPr>
        <b/>
        <sz val="8"/>
        <rFont val="Tahoma"/>
        <family val="2"/>
        <charset val="204"/>
      </rPr>
      <t>Плотност</t>
    </r>
    <r>
      <rPr>
        <sz val="8"/>
        <rFont val="Tahoma"/>
        <family val="2"/>
        <charset val="204"/>
      </rPr>
      <t>ь телефонных аппаратов фиксированной электросвязи на 100 человек населения</t>
    </r>
  </si>
  <si>
    <r>
      <rPr>
        <b/>
        <sz val="8"/>
        <rFont val="Tahoma"/>
        <family val="2"/>
        <charset val="204"/>
      </rPr>
      <t>Количество</t>
    </r>
    <r>
      <rPr>
        <sz val="8"/>
        <rFont val="Tahoma"/>
        <family val="2"/>
        <charset val="204"/>
      </rPr>
      <t xml:space="preserve"> абонентов, подключенных к сетям подвижной связи</t>
    </r>
  </si>
  <si>
    <t>млн.ед.</t>
  </si>
  <si>
    <r>
      <rPr>
        <b/>
        <sz val="8"/>
        <rFont val="Tahoma"/>
        <family val="2"/>
        <charset val="204"/>
      </rPr>
      <t>Количество</t>
    </r>
    <r>
      <rPr>
        <sz val="8"/>
        <rFont val="Tahoma"/>
        <family val="2"/>
        <charset val="204"/>
      </rPr>
      <t xml:space="preserve"> почтовых ящиков на 10000 человек</t>
    </r>
  </si>
  <si>
    <t>Деятельность,  связаная с использованием вычислительной техники и информационных технологий</t>
  </si>
  <si>
    <r>
      <rPr>
        <b/>
        <sz val="8"/>
        <rFont val="Tahoma"/>
        <family val="2"/>
        <charset val="204"/>
      </rPr>
      <t xml:space="preserve"> Наличие</t>
    </r>
    <r>
      <rPr>
        <sz val="8"/>
        <rFont val="Tahoma"/>
        <family val="2"/>
        <charset val="204"/>
      </rPr>
      <t xml:space="preserve"> персональных компьютеров</t>
    </r>
  </si>
  <si>
    <t>штук</t>
  </si>
  <si>
    <t xml:space="preserve"> в том числе подключенных к сети Интернет</t>
  </si>
  <si>
    <r>
      <rPr>
        <b/>
        <sz val="8"/>
        <rFont val="Tahoma"/>
        <family val="2"/>
        <charset val="204"/>
      </rPr>
      <t xml:space="preserve">Количество </t>
    </r>
    <r>
      <rPr>
        <sz val="8"/>
        <rFont val="Tahoma"/>
        <family val="2"/>
        <charset val="204"/>
      </rPr>
      <t>компьютеров на 100 человек населения</t>
    </r>
  </si>
  <si>
    <r>
      <rPr>
        <b/>
        <sz val="8"/>
        <rFont val="Tahoma"/>
        <family val="2"/>
        <charset val="204"/>
      </rPr>
      <t xml:space="preserve">Количество </t>
    </r>
    <r>
      <rPr>
        <sz val="8"/>
        <rFont val="Tahoma"/>
        <family val="2"/>
        <charset val="204"/>
      </rPr>
      <t>пользователей Интернет на 100 человек населения</t>
    </r>
  </si>
  <si>
    <t xml:space="preserve">2.7. Производство важнейших видов продукции в натуральном выражении </t>
  </si>
  <si>
    <r>
      <rPr>
        <sz val="8"/>
        <rFont val="Tahoma"/>
        <family val="2"/>
        <charset val="204"/>
      </rPr>
      <t xml:space="preserve">Валовой сбор сахарной свеклы </t>
    </r>
    <r>
      <rPr>
        <sz val="8"/>
        <color rgb="FFFF0000"/>
        <rFont val="Tahoma"/>
        <family val="2"/>
        <charset val="204"/>
      </rPr>
      <t>(фабричной)</t>
    </r>
  </si>
  <si>
    <r>
      <rPr>
        <sz val="8"/>
        <rFont val="Tahoma"/>
        <family val="2"/>
        <charset val="204"/>
      </rPr>
      <t xml:space="preserve">Валовой сбор </t>
    </r>
    <r>
      <rPr>
        <sz val="8"/>
        <color rgb="FFFF0000"/>
        <rFont val="Tahoma"/>
        <family val="2"/>
        <charset val="204"/>
      </rPr>
      <t>масличных культур – всего</t>
    </r>
  </si>
  <si>
    <t xml:space="preserve">       в том числе подсолнечника</t>
  </si>
  <si>
    <r>
      <rPr>
        <sz val="8"/>
        <rFont val="Tahoma"/>
        <family val="2"/>
        <charset val="204"/>
      </rPr>
      <t xml:space="preserve">Производство скота и птицы </t>
    </r>
    <r>
      <rPr>
        <sz val="8"/>
        <color rgb="FFFF0000"/>
        <rFont val="Tahoma"/>
        <family val="2"/>
        <charset val="204"/>
      </rPr>
      <t>на убой (в живом весе)</t>
    </r>
  </si>
  <si>
    <t>Производство молока</t>
  </si>
  <si>
    <t>Производство яиц</t>
  </si>
  <si>
    <t>Валовой сбор льноволокна</t>
  </si>
  <si>
    <t>тонн</t>
  </si>
  <si>
    <t>Производство деловой древесины</t>
  </si>
  <si>
    <t>тыс. плот. куб. м</t>
  </si>
  <si>
    <t>Добыча угля</t>
  </si>
  <si>
    <t>Добыча нефти, включая газовый конденсат</t>
  </si>
  <si>
    <r>
      <rPr>
        <sz val="8"/>
        <rFont val="Tahoma"/>
        <family val="2"/>
        <charset val="204"/>
      </rPr>
      <t xml:space="preserve">Добыча </t>
    </r>
    <r>
      <rPr>
        <sz val="8"/>
        <color rgb="FFFF0000"/>
        <rFont val="Tahoma"/>
        <family val="2"/>
        <charset val="204"/>
      </rPr>
      <t>газа горючего природного (естественного)</t>
    </r>
  </si>
  <si>
    <t xml:space="preserve">млн. куб. м </t>
  </si>
  <si>
    <t>Производство мяса, включая субпродукты 1 категории</t>
  </si>
  <si>
    <t>Производство цельномолочной продукции (в пересчете на молоко)</t>
  </si>
  <si>
    <t>Производство сахара-песка</t>
  </si>
  <si>
    <t>Производство масел растительных</t>
  </si>
  <si>
    <t>Производство товарной пищевой рыбной продукции, включая консервы рыбные</t>
  </si>
  <si>
    <t>Производство спирта этилового из пищевого сырья и технического</t>
  </si>
  <si>
    <t>тыс. дкл</t>
  </si>
  <si>
    <t>Производство спирта этилового из пищевого сырья</t>
  </si>
  <si>
    <t>Производство водки и ликеро-водочных изделий</t>
  </si>
  <si>
    <t>Производство коньяков</t>
  </si>
  <si>
    <t>Производство вин виноградных</t>
  </si>
  <si>
    <t>Производство вин плодовых</t>
  </si>
  <si>
    <t>Производство вин шампанских и игристых</t>
  </si>
  <si>
    <t xml:space="preserve">Hапитки винные (виноградные и плодовые) с содержанием спирта более 20% объемных </t>
  </si>
  <si>
    <r>
      <rPr>
        <sz val="8"/>
        <rFont val="Tahoma"/>
        <family val="2"/>
        <charset val="204"/>
      </rPr>
      <t xml:space="preserve">Hапитки винные (виноградные и плодовые) с содержанием спирта до 20% объемных </t>
    </r>
    <r>
      <rPr>
        <sz val="8"/>
        <color rgb="FFFF0000"/>
        <rFont val="Tahoma"/>
        <family val="2"/>
        <charset val="204"/>
      </rPr>
      <t>включительно</t>
    </r>
  </si>
  <si>
    <t>Напитки слабоалкогольные с содержанием этилового спирта не более 9%</t>
  </si>
  <si>
    <t>Производство пива</t>
  </si>
  <si>
    <t>Производство хлопчатобумажных готовых тканей</t>
  </si>
  <si>
    <t>тыс. кв. м</t>
  </si>
  <si>
    <t>Производство трикотажных изделий</t>
  </si>
  <si>
    <t>тыс. штук</t>
  </si>
  <si>
    <t>Производство обуви</t>
  </si>
  <si>
    <t>тыс. пар</t>
  </si>
  <si>
    <t>Производство пиломатериалов</t>
  </si>
  <si>
    <t>тыс. куб. м</t>
  </si>
  <si>
    <t>Производство бумаги</t>
  </si>
  <si>
    <t>Производство автомобильного бензина</t>
  </si>
  <si>
    <t>Производство дизельного топлива</t>
  </si>
  <si>
    <t>Производство смазочных нефтяных масел</t>
  </si>
  <si>
    <t>Производство топочного мазута</t>
  </si>
  <si>
    <t xml:space="preserve">Производство минеральных удобрений (в пересчете на 100% питательных веществ) </t>
  </si>
  <si>
    <t>Производство полиэтилена</t>
  </si>
  <si>
    <t>Производство шин для грузовых автомобилей, автобусов и троллейбусов</t>
  </si>
  <si>
    <t>Производство шин для легковых автомобилей</t>
  </si>
  <si>
    <t>Производство цемента</t>
  </si>
  <si>
    <t>Производство строительного кирпича</t>
  </si>
  <si>
    <t>млн. условных кирпичей</t>
  </si>
  <si>
    <r>
      <rPr>
        <sz val="8"/>
        <rFont val="Tahoma"/>
        <family val="2"/>
        <charset val="204"/>
      </rPr>
      <t xml:space="preserve">Производство блоков и камней мелких стеновых (без блоков </t>
    </r>
    <r>
      <rPr>
        <sz val="8"/>
        <color rgb="FFFF0000"/>
        <rFont val="Tahoma"/>
        <family val="2"/>
        <charset val="204"/>
      </rPr>
      <t xml:space="preserve">из </t>
    </r>
    <r>
      <rPr>
        <sz val="8"/>
        <rFont val="Tahoma"/>
        <family val="2"/>
        <charset val="204"/>
      </rPr>
      <t>ячеистого бетона)</t>
    </r>
  </si>
  <si>
    <t>Производство блоков крупных стеновых (включая бетонные блоки стен подвалов)</t>
  </si>
  <si>
    <t>Производство блоков мелких стеновых из ячеистого бетона</t>
  </si>
  <si>
    <t>Производство готового проката черных металлов</t>
  </si>
  <si>
    <t>Производство стальных труб</t>
  </si>
  <si>
    <t>Производство металлорежущих станков</t>
  </si>
  <si>
    <t>Производство тракторов</t>
  </si>
  <si>
    <t>Производство телевизоров</t>
  </si>
  <si>
    <t>Производство бытовых холодильников и морозильников</t>
  </si>
  <si>
    <t>Производство бытовых стиральных машин</t>
  </si>
  <si>
    <t>Производство электропылесосов</t>
  </si>
  <si>
    <t>Производство ювелирных изделий в фактических ценах (без НДС и акциза)</t>
  </si>
  <si>
    <t>тыс. руб.</t>
  </si>
  <si>
    <t>Производство грузовых автомобилей</t>
  </si>
  <si>
    <t>Производство легковых автомобилей</t>
  </si>
  <si>
    <t>Производство мотоциклов</t>
  </si>
  <si>
    <t>Производство электроэнергии</t>
  </si>
  <si>
    <t>млн. кВт. ч</t>
  </si>
  <si>
    <t>Производство электроэнергии, вырабатываемой АЭС</t>
  </si>
  <si>
    <t>Производство электроэнергии, вырабатываемой ТЭС</t>
  </si>
  <si>
    <t>Производство электроэнергии, вырабатываемой ГЭС</t>
  </si>
  <si>
    <t>2.8. Строительство</t>
  </si>
  <si>
    <r>
      <rPr>
        <sz val="7"/>
        <rFont val="Tahoma"/>
        <family val="2"/>
        <charset val="204"/>
      </rPr>
      <t xml:space="preserve">декабрь к декабрю предыдущего года, </t>
    </r>
    <r>
      <rPr>
        <sz val="7"/>
        <color rgb="FFFF0000"/>
        <rFont val="Tahoma"/>
        <family val="2"/>
        <charset val="204"/>
      </rPr>
      <t>%</t>
    </r>
  </si>
  <si>
    <r>
      <rPr>
        <sz val="8"/>
        <rFont val="Tahoma"/>
        <family val="2"/>
        <charset val="204"/>
      </rPr>
      <t xml:space="preserve">Индекс потребительских цен </t>
    </r>
    <r>
      <rPr>
        <sz val="8"/>
        <color rgb="FFFF0000"/>
        <rFont val="Tahoma"/>
        <family val="2"/>
        <charset val="204"/>
      </rPr>
      <t>за период с начала года (на конец периода)</t>
    </r>
  </si>
  <si>
    <t>5. Малое предпринимательство *</t>
  </si>
  <si>
    <t>6. Инвестиции</t>
  </si>
  <si>
    <r>
      <rPr>
        <sz val="8"/>
        <rFont val="Tahoma"/>
        <family val="2"/>
        <charset val="204"/>
      </rPr>
      <t>Объем инвестиций в основной капитал, финансируемых за счет собственных средств</t>
    </r>
    <r>
      <rPr>
        <sz val="8"/>
        <color rgb="FFFF0000"/>
        <rFont val="Tahoma"/>
        <family val="2"/>
        <charset val="204"/>
      </rPr>
      <t xml:space="preserve"> организаций</t>
    </r>
  </si>
  <si>
    <t>тыс.руб.</t>
  </si>
  <si>
    <r>
      <rPr>
        <i/>
        <sz val="8"/>
        <rFont val="Tahoma"/>
        <family val="2"/>
        <charset val="204"/>
      </rPr>
      <t>Справочно:</t>
    </r>
    <r>
      <rPr>
        <sz val="8"/>
        <rFont val="Tahoma"/>
        <family val="2"/>
        <charset val="204"/>
      </rPr>
      <t xml:space="preserve"> сальдо прибылей и убытков</t>
    </r>
  </si>
  <si>
    <t>Налоги и взносы на социальные нужды</t>
  </si>
  <si>
    <t>Налоги на совокупный доход</t>
  </si>
  <si>
    <t>Налоги на имущество</t>
  </si>
  <si>
    <t>часть единого социального налога, централизуемая государственными внебюджетными фондами</t>
  </si>
  <si>
    <t>8. Денежные доходы и расходы населения</t>
  </si>
  <si>
    <r>
      <rPr>
        <sz val="8"/>
        <rFont val="Tahoma"/>
        <family val="2"/>
        <charset val="204"/>
      </rPr>
      <t xml:space="preserve">Средний размер назначенных месячных пенсий пенсионеров, состоящих на учете </t>
    </r>
    <r>
      <rPr>
        <sz val="8"/>
        <color rgb="FFFF0000"/>
        <rFont val="Tahoma"/>
        <family val="2"/>
        <charset val="204"/>
      </rPr>
      <t>в системе Пенсионного фонда РФ</t>
    </r>
    <r>
      <rPr>
        <sz val="8"/>
        <rFont val="Tahoma"/>
        <family val="2"/>
        <charset val="204"/>
      </rPr>
      <t xml:space="preserve">, руб. </t>
    </r>
  </si>
  <si>
    <t>9. Труд и занятость</t>
  </si>
  <si>
    <r>
      <rPr>
        <sz val="8"/>
        <color rgb="FFFF0000"/>
        <rFont val="Tahoma"/>
        <family val="2"/>
        <charset val="204"/>
      </rPr>
      <t>Трудоспособные л</t>
    </r>
    <r>
      <rPr>
        <sz val="8"/>
        <rFont val="Tahoma"/>
        <family val="2"/>
        <charset val="204"/>
      </rPr>
      <t>ица в трудоспособном возрасте</t>
    </r>
    <r>
      <rPr>
        <sz val="8"/>
        <color rgb="FFFF0000"/>
        <rFont val="Tahoma"/>
        <family val="2"/>
        <charset val="204"/>
      </rPr>
      <t>,</t>
    </r>
    <r>
      <rPr>
        <sz val="8"/>
        <rFont val="Tahoma"/>
        <family val="2"/>
        <charset val="204"/>
      </rPr>
      <t xml:space="preserve"> не занятые трудовой деятельностью и учебой</t>
    </r>
  </si>
  <si>
    <t>10. Развитие социальной сферы</t>
  </si>
  <si>
    <t xml:space="preserve">Число заболеваний, зарегистрированных у больных с впервые установленным диагнозом </t>
  </si>
  <si>
    <r>
      <rPr>
        <sz val="7"/>
        <rFont val="Tahoma"/>
        <family val="2"/>
        <charset val="204"/>
      </rPr>
      <t xml:space="preserve">единиц на </t>
    </r>
    <r>
      <rPr>
        <sz val="7"/>
        <color rgb="FFFF0000"/>
        <rFont val="Tahoma"/>
        <family val="2"/>
        <charset val="204"/>
      </rPr>
      <t xml:space="preserve">100 тыс. </t>
    </r>
    <r>
      <rPr>
        <sz val="7"/>
        <rFont val="Tahoma"/>
        <family val="2"/>
        <charset val="204"/>
      </rPr>
      <t>населения</t>
    </r>
  </si>
  <si>
    <r>
      <rPr>
        <sz val="7"/>
        <rFont val="Tahoma"/>
        <family val="2"/>
        <charset val="204"/>
      </rPr>
      <t xml:space="preserve"> коек на 10 тыс. </t>
    </r>
    <r>
      <rPr>
        <sz val="7"/>
        <color rgb="FFFF0000"/>
        <rFont val="Tahoma"/>
        <family val="2"/>
        <charset val="204"/>
      </rPr>
      <t>населения</t>
    </r>
  </si>
  <si>
    <r>
      <rPr>
        <sz val="7"/>
        <rFont val="Tahoma"/>
        <family val="2"/>
        <charset val="204"/>
      </rPr>
      <t xml:space="preserve"> </t>
    </r>
    <r>
      <rPr>
        <sz val="7"/>
        <color rgb="FFFF0000"/>
        <rFont val="Tahoma"/>
        <family val="2"/>
        <charset val="204"/>
      </rPr>
      <t>мест</t>
    </r>
    <r>
      <rPr>
        <sz val="7"/>
        <rFont val="Tahoma"/>
        <family val="2"/>
        <charset val="204"/>
      </rPr>
      <t xml:space="preserve"> на 10 тыс. населения</t>
    </r>
  </si>
  <si>
    <t>амбулаторно-поликлиническими учреждениями</t>
  </si>
  <si>
    <t>посещений в смену на 10 тыс. населения</t>
  </si>
  <si>
    <t>врачами</t>
  </si>
  <si>
    <t>средним медицинским персоналом</t>
  </si>
  <si>
    <r>
      <rPr>
        <sz val="7"/>
        <rFont val="Tahoma"/>
        <family val="2"/>
        <charset val="204"/>
      </rPr>
      <t xml:space="preserve">мест на 1 000 детей </t>
    </r>
    <r>
      <rPr>
        <sz val="7"/>
        <color rgb="FFFF0000"/>
        <rFont val="Tahoma"/>
        <family val="2"/>
        <charset val="204"/>
      </rPr>
      <t>в возрасте 1-6 лет</t>
    </r>
  </si>
  <si>
    <t xml:space="preserve">Ввод в действие жилых домов </t>
  </si>
  <si>
    <t>тыс. кв. м общей площади</t>
  </si>
  <si>
    <t>в том числе за счет:</t>
  </si>
  <si>
    <t>средств бюджетов субъектов Российской Федерации и средств местного бюджета</t>
  </si>
  <si>
    <t>из общего итога - индивидуальные жилые дома, построенные населением за свой счет и с помощью кредитов</t>
  </si>
  <si>
    <r>
      <rPr>
        <sz val="8"/>
        <rFont val="Tahoma"/>
        <family val="2"/>
        <charset val="204"/>
      </rPr>
      <t xml:space="preserve">Общая площадь жилых помещений, приходящаяся </t>
    </r>
    <r>
      <rPr>
        <sz val="8"/>
        <color rgb="FFFF0000"/>
        <rFont val="Tahoma"/>
        <family val="2"/>
        <charset val="204"/>
      </rPr>
      <t xml:space="preserve">в среднем </t>
    </r>
    <r>
      <rPr>
        <sz val="8"/>
        <rFont val="Tahoma"/>
        <family val="2"/>
        <charset val="204"/>
      </rPr>
      <t>на 1 жителя  (на конец года)</t>
    </r>
  </si>
  <si>
    <t>кв. м</t>
  </si>
  <si>
    <t>Стоимость предоставляемых населению жилищно-коммунальных услуг, рассчитанная по экономически обоснованным тарифам</t>
  </si>
  <si>
    <r>
      <rPr>
        <sz val="8"/>
        <rFont val="Tahoma"/>
        <family val="2"/>
        <charset val="204"/>
      </rPr>
      <t xml:space="preserve">Фактический уровень платежей населения за </t>
    </r>
    <r>
      <rPr>
        <sz val="8"/>
        <color rgb="FFFF0000"/>
        <rFont val="Tahoma"/>
        <family val="2"/>
        <charset val="204"/>
      </rPr>
      <t xml:space="preserve">жилое помещение </t>
    </r>
    <r>
      <rPr>
        <sz val="8"/>
        <rFont val="Tahoma"/>
        <family val="2"/>
        <charset val="204"/>
      </rPr>
      <t xml:space="preserve"> и коммунальные услуги </t>
    </r>
  </si>
  <si>
    <t>Число зарегистрированных преступлений</t>
  </si>
  <si>
    <t>единиц на 100 тыс. населения</t>
  </si>
  <si>
    <r>
      <rPr>
        <sz val="8"/>
        <rFont val="Tahoma"/>
        <family val="2"/>
        <charset val="204"/>
      </rPr>
      <t xml:space="preserve">Численность пенсионеров, состоящих на учете </t>
    </r>
    <r>
      <rPr>
        <sz val="8"/>
        <color rgb="FFFF0000"/>
        <rFont val="Tahoma"/>
        <family val="2"/>
        <charset val="204"/>
      </rPr>
      <t>в системе Пенсионного фонда РФ</t>
    </r>
  </si>
  <si>
    <t>11. Охрана окружающей среды</t>
  </si>
  <si>
    <t>12. Туризм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</si>
  <si>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</si>
  <si>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</si>
  <si>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</si>
  <si>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</si>
  <si>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</si>
  <si>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</si>
  <si>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</si>
  <si>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</si>
  <si>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</si>
  <si>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</si>
  <si>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Еврейская автономная область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</si>
  <si>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</si>
  <si>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</si>
  <si>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</si>
  <si>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</si>
  <si>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</si>
  <si>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Камчатская область</t>
  </si>
  <si>
    <t>Кемеровская область</t>
  </si>
  <si>
    <t>Кировская область</t>
  </si>
  <si>
    <t>Корякский автономный округ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</si>
  <si>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</si>
  <si>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</si>
  <si>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</si>
  <si>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</si>
  <si>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</si>
  <si>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</si>
  <si>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</si>
  <si>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</si>
  <si>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Москва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</si>
  <si>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</si>
  <si>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</si>
  <si>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</si>
  <si>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</si>
  <si>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</si>
  <si>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</si>
  <si>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</si>
  <si>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</si>
  <si>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</si>
  <si>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</si>
  <si>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</si>
  <si>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</si>
  <si>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</si>
  <si>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</si>
  <si>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</si>
  <si>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</si>
  <si>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</si>
  <si>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</si>
  <si>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</si>
  <si>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</si>
  <si>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</si>
  <si>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</si>
  <si>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</si>
  <si>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</si>
  <si>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</si>
  <si>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Осетия-Алания</t>
  </si>
  <si>
    <t>Республика Татарстан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</si>
  <si>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</si>
  <si>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</si>
  <si>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</si>
  <si>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</si>
  <si>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</si>
  <si>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Санкт-Петербург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</si>
  <si>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</si>
  <si>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</si>
  <si>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</si>
  <si>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</si>
  <si>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</si>
  <si>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Таймырский (Долгано-Ненецкий) автономный округ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</si>
  <si>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</si>
  <si>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</si>
  <si>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</si>
  <si>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</si>
  <si>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</si>
  <si>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</si>
  <si>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</si>
  <si>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Усть-Ордынский Бурятский автономный округ</t>
  </si>
  <si>
    <t>Хабаровский край</t>
  </si>
  <si>
    <t>Ханты-Мансийский автономный округ</t>
  </si>
  <si>
    <t>Челябинская область</t>
  </si>
  <si>
    <t>Чеченская Республика</t>
  </si>
  <si>
    <t>Читинская область</t>
  </si>
  <si>
    <t>Чувашская Республика</t>
  </si>
  <si>
    <t>Чукотский автономный округ</t>
  </si>
  <si>
    <t>Эвенкийский автономный округ</t>
  </si>
  <si>
    <t>Ямало-Ненецкий автономный округ</t>
  </si>
  <si>
    <t>Ярославская область</t>
  </si>
  <si>
    <t>НЕ ВЫБРАН</t>
  </si>
  <si>
    <t xml:space="preserve">     2.1. Выпуск товаров и услуг</t>
  </si>
  <si>
    <t xml:space="preserve">     2.2. Валовой региональный продукт</t>
  </si>
  <si>
    <t xml:space="preserve">     2.3. Промышленное производство</t>
  </si>
  <si>
    <t xml:space="preserve">            Добыча полезных ископаемых</t>
  </si>
  <si>
    <t xml:space="preserve">            Обрабатывающие производства</t>
  </si>
  <si>
    <t xml:space="preserve">            Производство и распределение электроэнергии, газа и воды</t>
  </si>
  <si>
    <t xml:space="preserve">     2.4. Рыболовство и рыбоводство</t>
  </si>
  <si>
    <t xml:space="preserve">     2.5. Сельское хозяйство</t>
  </si>
  <si>
    <t xml:space="preserve">     2.6. Транспорт и связь</t>
  </si>
  <si>
    <t xml:space="preserve">     2.7. Производство важнейших видов продукции в натуральном выражении </t>
  </si>
  <si>
    <t xml:space="preserve">     2.8. Строительство </t>
  </si>
  <si>
    <t>5. Малое предпринимательство</t>
  </si>
  <si>
    <t>3. Торговля и услуги населению</t>
  </si>
  <si>
    <t>в ценах соответствующих лет, млн. руб.</t>
  </si>
  <si>
    <t>Индекс потребительских цен на продукцию общественного питания за период с начала года</t>
  </si>
  <si>
    <t xml:space="preserve">к соответствующему периоду предыдущего года, % </t>
  </si>
  <si>
    <t>в ценах соответствующих лет; млн. руб.</t>
  </si>
  <si>
    <t>Структура оборота розничной торговли</t>
  </si>
  <si>
    <t>Объем платных услуг населению</t>
  </si>
  <si>
    <t>Индекс-дефлятор объема платных услуг</t>
  </si>
  <si>
    <t>Число малых и средних предприятий, включая микропредприятия (на конец года)</t>
  </si>
  <si>
    <t>4. Малое и среднее предпринимательство, включая микропредприятия</t>
  </si>
  <si>
    <t>добыча полезных ископаемых</t>
  </si>
  <si>
    <t>обрабатывающие производства</t>
  </si>
  <si>
    <t>производство и распределение электроэнергии, газа и воды</t>
  </si>
  <si>
    <t>оптовая и розничная торговля, ремонт автотранспортных средств, мотоциклов, бытовых изделий и предметов личного пользования</t>
  </si>
  <si>
    <t>Среднесписочная численность работников малых и средних предприятий, включая микропредприятия (без внешних совместителей)</t>
  </si>
  <si>
    <t>в том числе по отдельным видам экономической деятельности:</t>
  </si>
  <si>
    <t>Оборот малых и средних предприятий, включая микропредприятия</t>
  </si>
  <si>
    <t xml:space="preserve">млрд. руб. </t>
  </si>
  <si>
    <t>Инвестиции в основной капитал</t>
  </si>
  <si>
    <t>Индекс физического объема инвестиций в основной капитал</t>
  </si>
  <si>
    <t>оплата труда</t>
  </si>
  <si>
    <t>реальные денежные доходы населения</t>
  </si>
  <si>
    <t xml:space="preserve">среднедушевые денежные доходы (в месяц) </t>
  </si>
  <si>
    <t>Средний размер назначенных пенсий</t>
  </si>
  <si>
    <t>Величина прожиточного минимума (в среднем на душу населения)</t>
  </si>
  <si>
    <t>руб. в месяц</t>
  </si>
  <si>
    <t>Численность населения с денежными доходами ниже величины прожиточного минимума</t>
  </si>
  <si>
    <t>% от общей численности населения субъекта</t>
  </si>
  <si>
    <t>Численность экономически активного населения</t>
  </si>
  <si>
    <t>Среднегодовая численность занятых в экономике</t>
  </si>
  <si>
    <t>частная</t>
  </si>
  <si>
    <t>Уровень зарегистрированной безработицы (на конец года)</t>
  </si>
  <si>
    <t>Уровень безработицы</t>
  </si>
  <si>
    <t>Численность безработных (по методологии МОТ)</t>
  </si>
  <si>
    <t>Численность безработных, зарегистрированных в  государственных учреждениях службы занятости населения (на конец года)</t>
  </si>
  <si>
    <t>Численность незанятых граждан, зарегистрированных в государственных учреждениях службы занятости населения, в расчете на одну заявленную вакансию (на конец года)</t>
  </si>
  <si>
    <t>чел.</t>
  </si>
  <si>
    <t>Удельный вес лиц с высшим образованием в численности занятых в экономике</t>
  </si>
  <si>
    <t xml:space="preserve">Численность обучающихся общеобразовательных учреждениях (без вечерних (сменных) общеобразовательных учреждениях (на начало учебного года) </t>
  </si>
  <si>
    <t>государственных и муниципальных</t>
  </si>
  <si>
    <t>Численность студентов образовательных учреждений среднего профессионального образования (на начало учебного года)</t>
  </si>
  <si>
    <t>из них в государственных и муниципальных образовательных учреждениях</t>
  </si>
  <si>
    <t>Выпуск специалистов образовательными учреждениями среднего профессионального образования</t>
  </si>
  <si>
    <t>больничными койками на 10 000 человек населения</t>
  </si>
  <si>
    <t xml:space="preserve"> коек </t>
  </si>
  <si>
    <t>мест на 1 000 детей в возрасте 1-6 лет</t>
  </si>
  <si>
    <t>Численность:</t>
  </si>
  <si>
    <t>врачей всех специальностей</t>
  </si>
  <si>
    <t>на конец года; тыс. чел.</t>
  </si>
  <si>
    <t>среднего медицинского персонала</t>
  </si>
  <si>
    <t>Сброс загрязненных сточных вод в поверхностные водные объекты (данные Росводресурсов)</t>
  </si>
  <si>
    <t>Использование свежей воды</t>
  </si>
  <si>
    <t>Объем оборотной и последовательно используемой воды</t>
  </si>
  <si>
    <t>млн. куб. м.</t>
  </si>
  <si>
    <t>Прогноз социально-экономического развития Урупского муниципального района на 2017-2019годы</t>
  </si>
  <si>
    <r>
      <t>% к предыдущему году в сопоставимых</t>
    </r>
    <r>
      <rPr>
        <sz val="12"/>
        <rFont val="Times New Roman"/>
        <family val="1"/>
        <charset val="204"/>
      </rPr>
      <t xml:space="preserve"> ценах</t>
    </r>
  </si>
  <si>
    <t>229,6,</t>
  </si>
  <si>
    <t>6. Финансы</t>
  </si>
  <si>
    <t>Налоги на прибыль организаций</t>
  </si>
  <si>
    <t>Налог на доходы физических лиц</t>
  </si>
  <si>
    <t xml:space="preserve">Акцизы </t>
  </si>
  <si>
    <t>Налог на добычу полезных ископаемых</t>
  </si>
  <si>
    <t xml:space="preserve">Налог на имущество организаций </t>
  </si>
  <si>
    <t>Налог на имущество физических лиц</t>
  </si>
  <si>
    <t>Транспортный налог</t>
  </si>
  <si>
    <t>Земельный налог</t>
  </si>
  <si>
    <t>Налог, взимаемый в связи с применением упрощенной системы налогообложения</t>
  </si>
  <si>
    <t>Безвозмездные поступления</t>
  </si>
  <si>
    <t>субсидии из федерального бюджета</t>
  </si>
  <si>
    <t>субвенции из федерального бюджета</t>
  </si>
  <si>
    <t>дотации из федерального бюджета</t>
  </si>
  <si>
    <t>дотации на выравнивание бюджетной обеспеченности</t>
  </si>
  <si>
    <t>в том числе по направлениям: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</si>
  <si>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</si>
  <si>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</si>
  <si>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</si>
  <si>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</si>
  <si>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</si>
  <si>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</si>
  <si>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>культура, кинематография</t>
  </si>
  <si>
    <t>здравоохранение</t>
  </si>
  <si>
    <t>физическая культура и спорт</t>
  </si>
  <si>
    <t>средства массовой информации</t>
  </si>
  <si>
    <t>Дефицит(-),профицит(+) консолидированного бюджета субъекта Российской Федерации</t>
  </si>
  <si>
    <t>Бюджет, ЖКХ, не промышленные</t>
  </si>
  <si>
    <t>Приложение к решению Совета</t>
  </si>
  <si>
    <t xml:space="preserve">Урупского муниципального района от 18.11.2016 № 61 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</si>
</sst>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0.0"/>
    <numFmt numFmtId="166" formatCode="_-* #,##0.00_р_._-;\-* #,##0.00_р_._-;_-* &quot;-&quot;??_р_._-;_-@_-"/>
  </numFmts>
  <fonts count="51">
    <font>
      <sz val="10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sz val="12"/>
      <color rgb="FF000000"/>
      <name val="Times New Roman"/>
      <family val="1"/>
      <charset val="1"/>
    </font>
    <font>
      <sz val="12"/>
      <color rgb="FF000000"/>
      <name val="Times New Roman"/>
      <family val="1"/>
      <charset val="204"/>
    </font>
    <font>
      <b/>
      <sz val="8"/>
      <name val="Tahoma"/>
      <family val="2"/>
      <charset val="204"/>
    </font>
    <font>
      <b/>
      <sz val="8"/>
      <color rgb="FFFF0000"/>
      <name val="Tahoma"/>
      <family val="2"/>
      <charset val="204"/>
    </font>
    <font>
      <sz val="8"/>
      <name val="Tahoma"/>
      <family val="2"/>
      <charset val="204"/>
    </font>
    <font>
      <sz val="8"/>
      <color rgb="FFFF0000"/>
      <name val="Tahoma"/>
      <family val="2"/>
      <charset val="204"/>
    </font>
    <font>
      <sz val="8"/>
      <color rgb="FF000000"/>
      <name val="Tahoma"/>
      <family val="2"/>
      <charset val="204"/>
    </font>
    <font>
      <sz val="7"/>
      <color rgb="FFFF0000"/>
      <name val="Tahoma"/>
      <family val="2"/>
      <charset val="204"/>
    </font>
    <font>
      <sz val="7"/>
      <name val="Tahoma"/>
      <family val="2"/>
      <charset val="204"/>
    </font>
    <font>
      <sz val="8"/>
      <name val="Arial Cyr"/>
      <family val="2"/>
      <charset val="204"/>
    </font>
    <font>
      <b/>
      <sz val="10"/>
      <name val="Arial Cyr"/>
      <family val="2"/>
      <charset val="204"/>
    </font>
    <font>
      <b/>
      <sz val="12"/>
      <name val="Arial Cyr"/>
      <family val="2"/>
      <charset val="204"/>
    </font>
    <font>
      <b/>
      <sz val="8"/>
      <name val="Arial Cyr"/>
      <family val="2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u/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9"/>
      <name val="Arial Cyr"/>
      <family val="2"/>
      <charset val="204"/>
    </font>
    <font>
      <b/>
      <sz val="9"/>
      <name val="Tahoma"/>
      <family val="2"/>
      <charset val="204"/>
    </font>
    <font>
      <b/>
      <sz val="9"/>
      <name val="Arial Cyr"/>
      <family val="2"/>
      <charset val="204"/>
    </font>
    <font>
      <sz val="9"/>
      <name val="Tahoma"/>
      <family val="2"/>
      <charset val="204"/>
    </font>
    <font>
      <sz val="9"/>
      <color rgb="FFFFFFFF"/>
      <name val="Arial Cyr"/>
      <family val="2"/>
      <charset val="204"/>
    </font>
    <font>
      <sz val="10"/>
      <name val="Tahoma"/>
      <family val="2"/>
      <charset val="204"/>
    </font>
    <font>
      <sz val="8"/>
      <color rgb="FFFF0000"/>
      <name val="Arial Cyr"/>
      <family val="2"/>
      <charset val="204"/>
    </font>
    <font>
      <b/>
      <sz val="12"/>
      <name val="Tahoma"/>
      <family val="2"/>
      <charset val="204"/>
    </font>
    <font>
      <sz val="11"/>
      <name val="Tahoma"/>
      <family val="2"/>
      <charset val="204"/>
    </font>
    <font>
      <sz val="10"/>
      <color rgb="FF000000"/>
      <name val="Arial Cyr"/>
      <family val="2"/>
      <charset val="204"/>
    </font>
    <font>
      <sz val="9"/>
      <color rgb="FF000000"/>
      <name val="Arial Cyr"/>
      <family val="2"/>
      <charset val="204"/>
    </font>
    <font>
      <b/>
      <sz val="11"/>
      <name val="Tahoma"/>
      <family val="2"/>
      <charset val="204"/>
    </font>
    <font>
      <b/>
      <sz val="7"/>
      <name val="Tahoma"/>
      <family val="2"/>
      <charset val="204"/>
    </font>
    <font>
      <strike/>
      <sz val="8"/>
      <name val="Tahoma"/>
      <family val="2"/>
      <charset val="204"/>
    </font>
    <font>
      <strike/>
      <sz val="7"/>
      <name val="Tahoma"/>
      <family val="2"/>
      <charset val="204"/>
    </font>
    <font>
      <b/>
      <strike/>
      <sz val="8"/>
      <name val="Tahoma"/>
      <family val="2"/>
      <charset val="204"/>
    </font>
    <font>
      <i/>
      <sz val="8"/>
      <name val="Tahoma"/>
      <family val="2"/>
      <charset val="204"/>
    </font>
    <font>
      <b/>
      <i/>
      <sz val="8"/>
      <name val="Tahoma"/>
      <family val="2"/>
      <charset val="204"/>
    </font>
    <font>
      <b/>
      <sz val="8"/>
      <color rgb="FF000000"/>
      <name val="Arial CYR"/>
      <family val="2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Arial Cyr"/>
      <charset val="204"/>
    </font>
    <font>
      <sz val="10"/>
      <name val="Arial Cyr"/>
      <charset val="204"/>
    </font>
    <font>
      <sz val="8"/>
      <name val="Arial"/>
      <family val="2"/>
    </font>
    <font>
      <sz val="12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00"/>
        <bgColor rgb="FFFFFF00"/>
      </patternFill>
    </fill>
    <fill>
      <patternFill patternType="solid">
        <fgColor rgb="FF00CCFF"/>
        <bgColor rgb="FF33CCCC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5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ck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48" fillId="0" borderId="0"/>
    <xf numFmtId="0" fontId="49" fillId="0" borderId="0"/>
    <xf numFmtId="166" fontId="48" fillId="0" borderId="0" applyFont="0" applyFill="0" applyBorder="0" applyAlignment="0" applyProtection="0"/>
  </cellStyleXfs>
  <cellXfs count="419">
    <xf numFmtId="0" fontId="0" fillId="0" borderId="0" xfId="0"/>
    <xf numFmtId="0" fontId="2" fillId="0" borderId="0" xfId="0" applyFont="1" applyProtection="1"/>
    <xf numFmtId="49" fontId="2" fillId="0" borderId="0" xfId="0" applyNumberFormat="1" applyFont="1" applyAlignment="1" applyProtection="1">
      <alignment horizontal="center" vertical="center"/>
    </xf>
    <xf numFmtId="49" fontId="2" fillId="0" borderId="0" xfId="0" applyNumberFormat="1" applyFont="1" applyAlignment="1" applyProtection="1">
      <alignment horizontal="center"/>
    </xf>
    <xf numFmtId="49" fontId="2" fillId="0" borderId="0" xfId="0" applyNumberFormat="1" applyFont="1" applyAlignment="1" applyProtection="1">
      <alignment horizontal="right"/>
    </xf>
    <xf numFmtId="49" fontId="2" fillId="0" borderId="0" xfId="0" applyNumberFormat="1" applyFont="1" applyAlignment="1" applyProtection="1">
      <alignment horizontal="left"/>
    </xf>
    <xf numFmtId="0" fontId="2" fillId="0" borderId="0" xfId="0" applyFont="1" applyBorder="1" applyProtection="1"/>
    <xf numFmtId="49" fontId="3" fillId="0" borderId="0" xfId="0" applyNumberFormat="1" applyFont="1" applyBorder="1" applyAlignment="1" applyProtection="1">
      <alignment horizontal="center" vertical="center"/>
    </xf>
    <xf numFmtId="0" fontId="3" fillId="0" borderId="0" xfId="0" applyFont="1" applyProtection="1"/>
    <xf numFmtId="0" fontId="2" fillId="0" borderId="0" xfId="0" applyFont="1" applyAlignment="1" applyProtection="1"/>
    <xf numFmtId="0" fontId="2" fillId="0" borderId="0" xfId="0" applyFont="1" applyBorder="1" applyAlignment="1" applyProtection="1">
      <alignment horizontal="center" vertical="top" wrapText="1"/>
    </xf>
    <xf numFmtId="0" fontId="2" fillId="0" borderId="0" xfId="0" applyFont="1" applyAlignment="1" applyProtection="1">
      <alignment horizontal="center"/>
    </xf>
    <xf numFmtId="2" fontId="4" fillId="0" borderId="1" xfId="0" applyNumberFormat="1" applyFont="1" applyBorder="1" applyAlignment="1" applyProtection="1">
      <alignment horizontal="right"/>
      <protection locked="0"/>
    </xf>
    <xf numFmtId="2" fontId="2" fillId="0" borderId="1" xfId="0" applyNumberFormat="1" applyFont="1" applyBorder="1" applyAlignment="1" applyProtection="1">
      <alignment horizontal="right" vertical="center"/>
    </xf>
    <xf numFmtId="2" fontId="4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 applyProtection="1">
      <alignment horizontal="left" vertical="center" wrapText="1" shrinkToFit="1"/>
    </xf>
    <xf numFmtId="0" fontId="5" fillId="0" borderId="1" xfId="0" applyFont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left" vertical="center" wrapText="1"/>
    </xf>
    <xf numFmtId="0" fontId="8" fillId="2" borderId="1" xfId="0" applyFont="1" applyFill="1" applyBorder="1" applyAlignment="1" applyProtection="1">
      <alignment horizontal="left" vertical="center" wrapText="1" indent="1"/>
    </xf>
    <xf numFmtId="0" fontId="2" fillId="2" borderId="1" xfId="0" applyFont="1" applyFill="1" applyBorder="1" applyAlignment="1" applyProtection="1">
      <alignment horizontal="left" vertical="center" wrapText="1" indent="4"/>
    </xf>
    <xf numFmtId="0" fontId="2" fillId="2" borderId="1" xfId="0" applyFont="1" applyFill="1" applyBorder="1" applyAlignment="1" applyProtection="1">
      <alignment horizontal="left" vertical="center" wrapText="1" indent="1"/>
    </xf>
    <xf numFmtId="0" fontId="2" fillId="2" borderId="1" xfId="0" applyFont="1" applyFill="1" applyBorder="1" applyAlignment="1" applyProtection="1">
      <alignment horizontal="left" vertical="top" wrapText="1" indent="1"/>
    </xf>
    <xf numFmtId="0" fontId="2" fillId="2" borderId="1" xfId="0" applyFont="1" applyFill="1" applyBorder="1" applyAlignment="1" applyProtection="1">
      <alignment horizontal="left" vertical="top" wrapText="1" indent="4"/>
    </xf>
    <xf numFmtId="0" fontId="2" fillId="2" borderId="1" xfId="0" applyFont="1" applyFill="1" applyBorder="1" applyAlignment="1" applyProtection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left" vertical="top" wrapText="1" indent="4"/>
    </xf>
    <xf numFmtId="0" fontId="6" fillId="2" borderId="1" xfId="0" applyFont="1" applyFill="1" applyBorder="1" applyAlignment="1" applyProtection="1">
      <alignment horizontal="left" vertical="top" wrapText="1" indent="1"/>
    </xf>
    <xf numFmtId="0" fontId="2" fillId="0" borderId="1" xfId="0" applyFont="1" applyBorder="1" applyProtection="1"/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/>
    </xf>
    <xf numFmtId="49" fontId="2" fillId="0" borderId="1" xfId="0" applyNumberFormat="1" applyFont="1" applyBorder="1" applyAlignment="1" applyProtection="1">
      <alignment horizontal="right"/>
    </xf>
    <xf numFmtId="49" fontId="2" fillId="0" borderId="1" xfId="0" applyNumberFormat="1" applyFont="1" applyBorder="1" applyAlignment="1" applyProtection="1">
      <alignment horizontal="left"/>
    </xf>
    <xf numFmtId="164" fontId="2" fillId="0" borderId="1" xfId="0" applyNumberFormat="1" applyFont="1" applyBorder="1" applyProtection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16" fillId="0" borderId="0" xfId="0" applyFont="1"/>
    <xf numFmtId="0" fontId="17" fillId="0" borderId="13" xfId="0" applyFont="1" applyBorder="1" applyAlignment="1">
      <alignment horizontal="center" wrapText="1"/>
    </xf>
    <xf numFmtId="0" fontId="18" fillId="0" borderId="14" xfId="0" applyFont="1" applyBorder="1" applyAlignment="1">
      <alignment horizontal="left" vertical="top" wrapText="1"/>
    </xf>
    <xf numFmtId="0" fontId="18" fillId="0" borderId="15" xfId="0" applyFont="1" applyBorder="1" applyAlignment="1">
      <alignment horizontal="center" vertical="top" wrapText="1"/>
    </xf>
    <xf numFmtId="0" fontId="18" fillId="0" borderId="16" xfId="0" applyFont="1" applyBorder="1" applyAlignment="1">
      <alignment horizontal="center" vertical="top" wrapText="1"/>
    </xf>
    <xf numFmtId="0" fontId="18" fillId="0" borderId="2" xfId="0" applyFont="1" applyBorder="1" applyAlignment="1" applyProtection="1">
      <alignment horizontal="left" vertical="top" wrapText="1"/>
      <protection locked="0"/>
    </xf>
    <xf numFmtId="0" fontId="18" fillId="0" borderId="0" xfId="0" applyFont="1" applyBorder="1" applyAlignment="1" applyProtection="1">
      <alignment horizontal="center" vertical="top" wrapText="1"/>
      <protection locked="0"/>
    </xf>
    <xf numFmtId="0" fontId="18" fillId="0" borderId="0" xfId="0" applyFont="1" applyBorder="1" applyAlignment="1" applyProtection="1">
      <alignment horizontal="right" vertical="top" wrapText="1"/>
      <protection locked="0"/>
    </xf>
    <xf numFmtId="165" fontId="18" fillId="0" borderId="0" xfId="0" applyNumberFormat="1" applyFont="1" applyBorder="1" applyAlignment="1" applyProtection="1">
      <alignment horizontal="center" vertical="top" wrapText="1"/>
      <protection locked="0"/>
    </xf>
    <xf numFmtId="165" fontId="18" fillId="0" borderId="18" xfId="0" applyNumberFormat="1" applyFont="1" applyBorder="1" applyAlignment="1" applyProtection="1">
      <alignment horizontal="center" vertical="top" wrapText="1"/>
      <protection locked="0"/>
    </xf>
    <xf numFmtId="0" fontId="20" fillId="0" borderId="0" xfId="0" applyFont="1" applyBorder="1" applyAlignment="1" applyProtection="1">
      <alignment horizontal="center" vertical="top" wrapText="1"/>
      <protection locked="0"/>
    </xf>
    <xf numFmtId="165" fontId="18" fillId="0" borderId="0" xfId="0" applyNumberFormat="1" applyFont="1" applyBorder="1" applyAlignment="1" applyProtection="1">
      <alignment horizontal="right" vertical="top" wrapText="1"/>
      <protection locked="0"/>
    </xf>
    <xf numFmtId="165" fontId="18" fillId="0" borderId="18" xfId="0" applyNumberFormat="1" applyFont="1" applyBorder="1" applyAlignment="1" applyProtection="1">
      <alignment horizontal="right" vertical="top" wrapText="1"/>
      <protection locked="0"/>
    </xf>
    <xf numFmtId="0" fontId="0" fillId="0" borderId="19" xfId="0" applyBorder="1" applyProtection="1">
      <protection locked="0"/>
    </xf>
    <xf numFmtId="0" fontId="18" fillId="0" borderId="18" xfId="0" applyFont="1" applyBorder="1" applyAlignment="1" applyProtection="1">
      <alignment horizontal="center" vertical="top" wrapText="1"/>
      <protection locked="0"/>
    </xf>
    <xf numFmtId="0" fontId="19" fillId="0" borderId="19" xfId="0" applyFont="1" applyBorder="1" applyAlignment="1" applyProtection="1">
      <alignment horizontal="left" vertical="top" wrapText="1"/>
      <protection locked="0"/>
    </xf>
    <xf numFmtId="1" fontId="18" fillId="0" borderId="18" xfId="0" applyNumberFormat="1" applyFont="1" applyBorder="1" applyAlignment="1" applyProtection="1">
      <alignment horizontal="center" vertical="top" wrapText="1"/>
      <protection locked="0"/>
    </xf>
    <xf numFmtId="0" fontId="18" fillId="0" borderId="19" xfId="0" applyFont="1" applyBorder="1" applyAlignment="1" applyProtection="1">
      <alignment horizontal="left" vertical="top" wrapText="1"/>
      <protection locked="0"/>
    </xf>
    <xf numFmtId="0" fontId="20" fillId="0" borderId="2" xfId="0" applyFont="1" applyBorder="1" applyAlignment="1" applyProtection="1">
      <alignment horizontal="left" vertical="top" wrapText="1"/>
      <protection locked="0"/>
    </xf>
    <xf numFmtId="0" fontId="18" fillId="0" borderId="20" xfId="0" applyFont="1" applyBorder="1" applyAlignment="1" applyProtection="1">
      <alignment horizontal="center" vertical="top" wrapText="1"/>
      <protection locked="0"/>
    </xf>
    <xf numFmtId="0" fontId="21" fillId="0" borderId="0" xfId="0" applyFont="1" applyBorder="1" applyAlignment="1" applyProtection="1">
      <alignment horizontal="right" vertical="top" wrapText="1"/>
      <protection locked="0"/>
    </xf>
    <xf numFmtId="0" fontId="21" fillId="0" borderId="0" xfId="0" applyFont="1" applyBorder="1" applyAlignment="1" applyProtection="1">
      <alignment horizontal="center" vertical="top" wrapText="1"/>
      <protection locked="0"/>
    </xf>
    <xf numFmtId="0" fontId="21" fillId="0" borderId="18" xfId="0" applyFont="1" applyBorder="1" applyAlignment="1" applyProtection="1">
      <alignment horizontal="center" vertical="top" wrapText="1"/>
      <protection locked="0"/>
    </xf>
    <xf numFmtId="0" fontId="0" fillId="0" borderId="19" xfId="0" applyBorder="1"/>
    <xf numFmtId="0" fontId="19" fillId="0" borderId="2" xfId="0" applyFont="1" applyBorder="1" applyAlignment="1">
      <alignment horizontal="center" vertical="top" wrapText="1"/>
    </xf>
    <xf numFmtId="0" fontId="18" fillId="0" borderId="0" xfId="0" applyFont="1" applyBorder="1" applyAlignment="1">
      <alignment horizontal="center" vertical="top" wrapText="1"/>
    </xf>
    <xf numFmtId="0" fontId="18" fillId="0" borderId="18" xfId="0" applyFont="1" applyBorder="1" applyAlignment="1">
      <alignment horizontal="center" vertical="top" wrapText="1"/>
    </xf>
    <xf numFmtId="0" fontId="19" fillId="0" borderId="0" xfId="0" applyFont="1" applyBorder="1" applyAlignment="1">
      <alignment horizontal="center" vertical="top" wrapText="1"/>
    </xf>
    <xf numFmtId="0" fontId="18" fillId="0" borderId="2" xfId="0" applyFont="1" applyBorder="1" applyAlignment="1" applyProtection="1">
      <alignment horizontal="left" vertical="top" wrapText="1"/>
    </xf>
    <xf numFmtId="0" fontId="18" fillId="0" borderId="0" xfId="0" applyFont="1" applyBorder="1" applyAlignment="1" applyProtection="1">
      <alignment horizontal="center" vertical="top" wrapText="1"/>
    </xf>
    <xf numFmtId="0" fontId="0" fillId="0" borderId="19" xfId="0" applyBorder="1" applyProtection="1"/>
    <xf numFmtId="0" fontId="20" fillId="0" borderId="0" xfId="0" applyFont="1" applyBorder="1" applyAlignment="1" applyProtection="1">
      <alignment horizontal="center" vertical="top" wrapText="1"/>
    </xf>
    <xf numFmtId="0" fontId="0" fillId="0" borderId="0" xfId="0" applyBorder="1" applyProtection="1">
      <protection locked="0"/>
    </xf>
    <xf numFmtId="0" fontId="0" fillId="0" borderId="18" xfId="0" applyBorder="1" applyProtection="1">
      <protection locked="0"/>
    </xf>
    <xf numFmtId="0" fontId="18" fillId="0" borderId="0" xfId="0" applyFont="1" applyBorder="1" applyAlignment="1" applyProtection="1">
      <alignment horizontal="justify" vertical="top" wrapText="1"/>
      <protection locked="0"/>
    </xf>
    <xf numFmtId="0" fontId="18" fillId="0" borderId="18" xfId="0" applyFont="1" applyBorder="1" applyAlignment="1" applyProtection="1">
      <alignment horizontal="justify" vertical="top" wrapText="1"/>
      <protection locked="0"/>
    </xf>
    <xf numFmtId="0" fontId="18" fillId="0" borderId="22" xfId="0" applyFont="1" applyBorder="1" applyAlignment="1" applyProtection="1">
      <alignment horizontal="center" vertical="top" wrapText="1"/>
    </xf>
    <xf numFmtId="0" fontId="0" fillId="0" borderId="22" xfId="0" applyBorder="1" applyProtection="1">
      <protection locked="0"/>
    </xf>
    <xf numFmtId="0" fontId="0" fillId="0" borderId="23" xfId="0" applyBorder="1" applyProtection="1">
      <protection locked="0"/>
    </xf>
    <xf numFmtId="0" fontId="0" fillId="0" borderId="0" xfId="0" applyProtection="1"/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center"/>
    </xf>
    <xf numFmtId="0" fontId="22" fillId="0" borderId="0" xfId="0" applyFont="1" applyAlignment="1" applyProtection="1">
      <alignment horizontal="left" vertical="top" wrapText="1"/>
    </xf>
    <xf numFmtId="0" fontId="18" fillId="0" borderId="0" xfId="0" applyFont="1" applyAlignment="1" applyProtection="1">
      <alignment horizontal="left" vertical="top" wrapText="1"/>
    </xf>
    <xf numFmtId="0" fontId="22" fillId="0" borderId="0" xfId="0" applyFont="1" applyAlignment="1" applyProtection="1">
      <alignment horizontal="center" vertical="top" wrapText="1"/>
    </xf>
    <xf numFmtId="0" fontId="18" fillId="0" borderId="0" xfId="0" applyFont="1" applyBorder="1" applyAlignment="1" applyProtection="1">
      <alignment horizontal="left" vertical="top" wrapText="1"/>
    </xf>
    <xf numFmtId="0" fontId="18" fillId="0" borderId="0" xfId="0" applyFont="1"/>
    <xf numFmtId="0" fontId="23" fillId="0" borderId="0" xfId="0" applyFont="1"/>
    <xf numFmtId="0" fontId="20" fillId="0" borderId="0" xfId="0" applyFont="1"/>
    <xf numFmtId="0" fontId="0" fillId="0" borderId="24" xfId="0" applyFont="1" applyBorder="1"/>
    <xf numFmtId="0" fontId="0" fillId="0" borderId="16" xfId="0" applyFont="1" applyBorder="1"/>
    <xf numFmtId="0" fontId="0" fillId="0" borderId="25" xfId="0" applyBorder="1" applyAlignment="1">
      <alignment horizontal="center"/>
    </xf>
    <xf numFmtId="0" fontId="0" fillId="0" borderId="26" xfId="0" applyFont="1" applyBorder="1"/>
    <xf numFmtId="0" fontId="0" fillId="0" borderId="25" xfId="0" applyBorder="1"/>
    <xf numFmtId="0" fontId="0" fillId="0" borderId="27" xfId="0" applyFont="1" applyBorder="1" applyAlignment="1">
      <alignment horizontal="center"/>
    </xf>
    <xf numFmtId="0" fontId="0" fillId="0" borderId="28" xfId="0" applyBorder="1"/>
    <xf numFmtId="0" fontId="0" fillId="0" borderId="23" xfId="0" applyBorder="1"/>
    <xf numFmtId="0" fontId="0" fillId="0" borderId="23" xfId="0" applyFont="1" applyBorder="1" applyAlignment="1">
      <alignment wrapText="1"/>
    </xf>
    <xf numFmtId="0" fontId="0" fillId="0" borderId="25" xfId="0" applyFont="1" applyBorder="1" applyAlignment="1">
      <alignment wrapText="1"/>
    </xf>
    <xf numFmtId="0" fontId="0" fillId="0" borderId="29" xfId="0" applyFont="1" applyBorder="1" applyAlignment="1">
      <alignment wrapText="1"/>
    </xf>
    <xf numFmtId="0" fontId="14" fillId="0" borderId="0" xfId="0" applyFont="1" applyAlignment="1">
      <alignment horizontal="center"/>
    </xf>
    <xf numFmtId="0" fontId="0" fillId="0" borderId="0" xfId="0" applyBorder="1"/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2" fontId="0" fillId="0" borderId="0" xfId="0" applyNumberFormat="1" applyBorder="1" applyProtection="1">
      <protection locked="0"/>
    </xf>
    <xf numFmtId="2" fontId="14" fillId="0" borderId="0" xfId="0" applyNumberFormat="1" applyFont="1" applyBorder="1" applyProtection="1">
      <protection locked="0"/>
    </xf>
    <xf numFmtId="2" fontId="14" fillId="0" borderId="0" xfId="0" applyNumberFormat="1" applyFont="1" applyProtection="1">
      <protection locked="0"/>
    </xf>
    <xf numFmtId="0" fontId="0" fillId="0" borderId="0" xfId="0" applyFont="1" applyAlignment="1">
      <alignment horizontal="center"/>
    </xf>
    <xf numFmtId="2" fontId="0" fillId="0" borderId="0" xfId="0" applyNumberFormat="1" applyProtection="1">
      <protection locked="0"/>
    </xf>
    <xf numFmtId="2" fontId="14" fillId="0" borderId="0" xfId="0" applyNumberFormat="1" applyFont="1" applyAlignment="1" applyProtection="1">
      <alignment horizontal="center"/>
      <protection locked="0"/>
    </xf>
    <xf numFmtId="49" fontId="0" fillId="0" borderId="0" xfId="0" applyNumberFormat="1" applyFont="1" applyAlignment="1">
      <alignment horizontal="left"/>
    </xf>
    <xf numFmtId="0" fontId="0" fillId="0" borderId="0" xfId="0" applyProtection="1">
      <protection locked="0"/>
    </xf>
    <xf numFmtId="0" fontId="14" fillId="0" borderId="0" xfId="0" applyFont="1" applyAlignment="1" applyProtection="1">
      <alignment horizontal="center"/>
      <protection locked="0"/>
    </xf>
    <xf numFmtId="0" fontId="0" fillId="0" borderId="15" xfId="0" applyFont="1" applyBorder="1" applyAlignment="1"/>
    <xf numFmtId="0" fontId="14" fillId="0" borderId="0" xfId="0" applyFont="1" applyBorder="1" applyAlignment="1">
      <alignment horizontal="center"/>
    </xf>
    <xf numFmtId="0" fontId="0" fillId="0" borderId="0" xfId="0" applyFont="1" applyAlignment="1">
      <alignment wrapText="1"/>
    </xf>
    <xf numFmtId="0" fontId="0" fillId="0" borderId="0" xfId="0" applyFont="1" applyAlignment="1">
      <alignment horizontal="left" vertical="top"/>
    </xf>
    <xf numFmtId="0" fontId="14" fillId="0" borderId="0" xfId="0" applyFont="1" applyAlignment="1">
      <alignment horizontal="center" wrapText="1"/>
    </xf>
    <xf numFmtId="0" fontId="0" fillId="4" borderId="0" xfId="0" applyFont="1" applyFill="1"/>
    <xf numFmtId="0" fontId="24" fillId="0" borderId="0" xfId="0" applyFont="1" applyProtection="1"/>
    <xf numFmtId="49" fontId="24" fillId="0" borderId="0" xfId="0" applyNumberFormat="1" applyFont="1" applyAlignment="1" applyProtection="1">
      <alignment horizontal="center" vertical="center"/>
    </xf>
    <xf numFmtId="49" fontId="24" fillId="0" borderId="0" xfId="0" applyNumberFormat="1" applyFont="1" applyAlignment="1" applyProtection="1">
      <alignment horizontal="center"/>
    </xf>
    <xf numFmtId="49" fontId="24" fillId="0" borderId="0" xfId="0" applyNumberFormat="1" applyFont="1" applyAlignment="1" applyProtection="1">
      <alignment horizontal="right"/>
    </xf>
    <xf numFmtId="49" fontId="24" fillId="0" borderId="0" xfId="0" applyNumberFormat="1" applyFont="1" applyAlignment="1" applyProtection="1">
      <alignment horizontal="left"/>
    </xf>
    <xf numFmtId="0" fontId="24" fillId="0" borderId="0" xfId="0" applyFont="1" applyBorder="1" applyProtection="1"/>
    <xf numFmtId="0" fontId="26" fillId="0" borderId="0" xfId="0" applyFont="1" applyBorder="1" applyProtection="1"/>
    <xf numFmtId="0" fontId="26" fillId="0" borderId="0" xfId="0" applyFont="1" applyProtection="1"/>
    <xf numFmtId="1" fontId="28" fillId="0" borderId="0" xfId="0" applyNumberFormat="1" applyFont="1" applyBorder="1" applyProtection="1"/>
    <xf numFmtId="0" fontId="27" fillId="0" borderId="0" xfId="0" applyFont="1" applyProtection="1"/>
    <xf numFmtId="0" fontId="27" fillId="0" borderId="0" xfId="0" applyFont="1" applyProtection="1">
      <protection locked="0"/>
    </xf>
    <xf numFmtId="49" fontId="27" fillId="0" borderId="0" xfId="0" applyNumberFormat="1" applyFont="1" applyAlignment="1" applyProtection="1">
      <alignment horizontal="center" vertical="center"/>
      <protection locked="0"/>
    </xf>
    <xf numFmtId="49" fontId="27" fillId="0" borderId="0" xfId="0" applyNumberFormat="1" applyFont="1" applyAlignment="1" applyProtection="1">
      <alignment horizontal="center"/>
    </xf>
    <xf numFmtId="49" fontId="27" fillId="0" borderId="0" xfId="0" applyNumberFormat="1" applyFont="1" applyAlignment="1" applyProtection="1">
      <alignment horizontal="right"/>
    </xf>
    <xf numFmtId="49" fontId="27" fillId="0" borderId="0" xfId="0" applyNumberFormat="1" applyFont="1" applyAlignment="1" applyProtection="1">
      <alignment horizontal="center" vertical="center"/>
    </xf>
    <xf numFmtId="49" fontId="27" fillId="0" borderId="0" xfId="0" applyNumberFormat="1" applyFont="1" applyAlignment="1" applyProtection="1">
      <alignment horizontal="left"/>
    </xf>
    <xf numFmtId="0" fontId="29" fillId="0" borderId="0" xfId="0" applyFont="1" applyProtection="1"/>
    <xf numFmtId="0" fontId="29" fillId="0" borderId="0" xfId="0" applyFont="1" applyAlignment="1" applyProtection="1"/>
    <xf numFmtId="0" fontId="25" fillId="0" borderId="0" xfId="0" applyFont="1" applyProtection="1"/>
    <xf numFmtId="0" fontId="25" fillId="0" borderId="0" xfId="0" applyFont="1" applyProtection="1">
      <protection locked="0"/>
    </xf>
    <xf numFmtId="0" fontId="8" fillId="0" borderId="0" xfId="0" applyFont="1" applyProtection="1"/>
    <xf numFmtId="0" fontId="27" fillId="0" borderId="0" xfId="0" applyFont="1" applyBorder="1" applyProtection="1"/>
    <xf numFmtId="2" fontId="27" fillId="0" borderId="0" xfId="0" applyNumberFormat="1" applyFont="1" applyProtection="1"/>
    <xf numFmtId="0" fontId="9" fillId="0" borderId="0" xfId="0" applyFont="1" applyBorder="1" applyAlignment="1" applyProtection="1">
      <alignment horizontal="center" vertical="top" wrapText="1"/>
    </xf>
    <xf numFmtId="0" fontId="8" fillId="0" borderId="0" xfId="0" applyFont="1" applyAlignment="1" applyProtection="1">
      <alignment horizontal="center"/>
    </xf>
    <xf numFmtId="0" fontId="30" fillId="0" borderId="0" xfId="0" applyFont="1" applyBorder="1" applyAlignment="1" applyProtection="1">
      <alignment horizontal="center" vertical="top" wrapText="1"/>
    </xf>
    <xf numFmtId="0" fontId="0" fillId="0" borderId="0" xfId="0" applyAlignment="1" applyProtection="1"/>
    <xf numFmtId="0" fontId="6" fillId="0" borderId="1" xfId="0" applyFont="1" applyBorder="1" applyAlignment="1" applyProtection="1">
      <alignment horizontal="center" vertical="center"/>
    </xf>
    <xf numFmtId="49" fontId="6" fillId="0" borderId="1" xfId="0" applyNumberFormat="1" applyFont="1" applyBorder="1" applyAlignment="1" applyProtection="1">
      <alignment horizontal="center" vertical="center"/>
    </xf>
    <xf numFmtId="49" fontId="6" fillId="0" borderId="1" xfId="0" applyNumberFormat="1" applyFont="1" applyBorder="1" applyAlignment="1" applyProtection="1">
      <alignment horizontal="center" vertical="center" wrapText="1"/>
    </xf>
    <xf numFmtId="49" fontId="6" fillId="0" borderId="1" xfId="0" applyNumberFormat="1" applyFont="1" applyBorder="1" applyAlignment="1" applyProtection="1">
      <alignment horizontal="left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24" fillId="0" borderId="2" xfId="0" applyFont="1" applyBorder="1" applyProtection="1"/>
    <xf numFmtId="0" fontId="6" fillId="0" borderId="1" xfId="0" applyFont="1" applyBorder="1" applyAlignment="1" applyProtection="1">
      <alignment horizontal="center"/>
    </xf>
    <xf numFmtId="0" fontId="6" fillId="0" borderId="1" xfId="0" applyFont="1" applyBorder="1" applyAlignment="1" applyProtection="1">
      <alignment horizontal="right"/>
    </xf>
    <xf numFmtId="0" fontId="6" fillId="0" borderId="1" xfId="0" applyFont="1" applyBorder="1" applyAlignment="1" applyProtection="1">
      <alignment horizontal="left" vertical="center" wrapText="1"/>
    </xf>
    <xf numFmtId="0" fontId="6" fillId="0" borderId="1" xfId="0" applyFont="1" applyBorder="1" applyAlignment="1" applyProtection="1">
      <alignment vertical="center"/>
    </xf>
    <xf numFmtId="0" fontId="6" fillId="0" borderId="1" xfId="0" applyFont="1" applyBorder="1" applyAlignment="1" applyProtection="1">
      <alignment vertical="center" wrapText="1"/>
    </xf>
    <xf numFmtId="0" fontId="31" fillId="2" borderId="3" xfId="0" applyFont="1" applyFill="1" applyBorder="1" applyAlignment="1" applyProtection="1">
      <alignment horizontal="left" vertical="center" wrapText="1"/>
    </xf>
    <xf numFmtId="0" fontId="32" fillId="2" borderId="3" xfId="0" applyFont="1" applyFill="1" applyBorder="1" applyAlignment="1" applyProtection="1">
      <alignment horizontal="center" vertical="center" wrapText="1"/>
    </xf>
    <xf numFmtId="2" fontId="10" fillId="0" borderId="4" xfId="0" applyNumberFormat="1" applyFont="1" applyBorder="1" applyAlignment="1" applyProtection="1">
      <alignment horizontal="center" vertical="center"/>
      <protection locked="0"/>
    </xf>
    <xf numFmtId="2" fontId="10" fillId="0" borderId="5" xfId="0" applyNumberFormat="1" applyFont="1" applyBorder="1" applyAlignment="1" applyProtection="1">
      <alignment horizontal="center" vertical="top" wrapText="1"/>
      <protection locked="0"/>
    </xf>
    <xf numFmtId="49" fontId="10" fillId="0" borderId="5" xfId="0" applyNumberFormat="1" applyFont="1" applyBorder="1" applyAlignment="1" applyProtection="1">
      <alignment horizontal="center" vertical="top" wrapText="1"/>
      <protection locked="0"/>
    </xf>
    <xf numFmtId="2" fontId="33" fillId="0" borderId="0" xfId="0" applyNumberFormat="1" applyFont="1" applyBorder="1" applyAlignment="1">
      <alignment horizontal="right"/>
    </xf>
    <xf numFmtId="2" fontId="33" fillId="0" borderId="0" xfId="0" applyNumberFormat="1" applyFont="1" applyBorder="1" applyAlignment="1" applyProtection="1">
      <alignment horizontal="right"/>
      <protection locked="0"/>
    </xf>
    <xf numFmtId="0" fontId="12" fillId="2" borderId="1" xfId="0" applyFont="1" applyFill="1" applyBorder="1" applyAlignment="1" applyProtection="1">
      <alignment horizontal="center" vertical="center" wrapText="1"/>
    </xf>
    <xf numFmtId="2" fontId="34" fillId="0" borderId="0" xfId="0" applyNumberFormat="1" applyFont="1" applyBorder="1" applyAlignment="1" applyProtection="1">
      <alignment horizontal="right" vertical="center"/>
    </xf>
    <xf numFmtId="2" fontId="10" fillId="0" borderId="7" xfId="0" applyNumberFormat="1" applyFont="1" applyBorder="1" applyAlignment="1" applyProtection="1">
      <alignment horizontal="center" vertical="top" wrapText="1"/>
      <protection locked="0"/>
    </xf>
    <xf numFmtId="49" fontId="10" fillId="0" borderId="7" xfId="0" applyNumberFormat="1" applyFont="1" applyBorder="1" applyAlignment="1" applyProtection="1">
      <alignment horizontal="center" vertical="top" wrapText="1"/>
      <protection locked="0"/>
    </xf>
    <xf numFmtId="0" fontId="8" fillId="2" borderId="1" xfId="0" applyFont="1" applyFill="1" applyBorder="1" applyAlignment="1" applyProtection="1">
      <alignment horizontal="left" vertical="center" wrapText="1" indent="4"/>
    </xf>
    <xf numFmtId="2" fontId="10" fillId="0" borderId="8" xfId="0" applyNumberFormat="1" applyFont="1" applyBorder="1" applyAlignment="1" applyProtection="1">
      <alignment horizontal="center" vertical="top" wrapText="1"/>
      <protection locked="0"/>
    </xf>
    <xf numFmtId="2" fontId="10" fillId="0" borderId="9" xfId="0" applyNumberFormat="1" applyFont="1" applyBorder="1" applyAlignment="1" applyProtection="1">
      <alignment horizontal="center" vertical="top" wrapText="1"/>
      <protection locked="0"/>
    </xf>
    <xf numFmtId="0" fontId="31" fillId="2" borderId="1" xfId="0" applyFont="1" applyFill="1" applyBorder="1" applyAlignment="1" applyProtection="1">
      <alignment horizontal="left" vertical="center" wrapText="1"/>
    </xf>
    <xf numFmtId="0" fontId="35" fillId="2" borderId="1" xfId="0" applyFont="1" applyFill="1" applyBorder="1" applyAlignment="1" applyProtection="1">
      <alignment horizontal="left" vertical="center" wrapText="1" indent="1"/>
    </xf>
    <xf numFmtId="49" fontId="10" fillId="0" borderId="8" xfId="0" applyNumberFormat="1" applyFont="1" applyBorder="1" applyAlignment="1" applyProtection="1">
      <alignment horizontal="center" vertical="top" wrapText="1"/>
      <protection locked="0"/>
    </xf>
    <xf numFmtId="0" fontId="10" fillId="0" borderId="8" xfId="0" applyFont="1" applyBorder="1" applyAlignment="1">
      <alignment horizontal="center" vertical="top" wrapText="1"/>
    </xf>
    <xf numFmtId="49" fontId="10" fillId="0" borderId="9" xfId="0" applyNumberFormat="1" applyFont="1" applyBorder="1" applyAlignment="1" applyProtection="1">
      <alignment horizontal="center" vertical="top" wrapText="1"/>
      <protection locked="0"/>
    </xf>
    <xf numFmtId="0" fontId="10" fillId="0" borderId="7" xfId="0" applyFont="1" applyBorder="1" applyAlignment="1">
      <alignment horizontal="center" vertical="top" wrapText="1"/>
    </xf>
    <xf numFmtId="49" fontId="10" fillId="0" borderId="7" xfId="0" applyNumberFormat="1" applyFont="1" applyBorder="1" applyAlignment="1">
      <alignment horizontal="center" vertical="top" wrapText="1"/>
    </xf>
    <xf numFmtId="0" fontId="35" fillId="2" borderId="1" xfId="0" applyFont="1" applyFill="1" applyBorder="1" applyAlignment="1" applyProtection="1">
      <alignment horizontal="left" vertical="center" wrapText="1" indent="4"/>
    </xf>
    <xf numFmtId="0" fontId="32" fillId="2" borderId="1" xfId="0" applyFont="1" applyFill="1" applyBorder="1" applyAlignment="1" applyProtection="1">
      <alignment horizontal="center" vertical="center" wrapText="1"/>
    </xf>
    <xf numFmtId="0" fontId="10" fillId="0" borderId="9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8" fillId="2" borderId="1" xfId="0" applyFont="1" applyFill="1" applyBorder="1" applyAlignment="1" applyProtection="1">
      <alignment horizontal="left" vertical="center" wrapText="1" indent="6"/>
    </xf>
    <xf numFmtId="2" fontId="34" fillId="0" borderId="2" xfId="0" applyNumberFormat="1" applyFont="1" applyBorder="1" applyAlignment="1" applyProtection="1">
      <alignment horizontal="right" vertical="center"/>
    </xf>
    <xf numFmtId="0" fontId="6" fillId="2" borderId="1" xfId="0" applyFont="1" applyFill="1" applyBorder="1" applyAlignment="1" applyProtection="1">
      <alignment horizontal="left" vertical="center" wrapText="1" indent="1"/>
    </xf>
    <xf numFmtId="0" fontId="11" fillId="2" borderId="1" xfId="0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 applyProtection="1">
      <alignment horizontal="left" vertical="center" wrapText="1" indent="1"/>
    </xf>
    <xf numFmtId="49" fontId="10" fillId="0" borderId="8" xfId="0" applyNumberFormat="1" applyFont="1" applyBorder="1" applyAlignment="1">
      <alignment horizontal="center" vertical="top" wrapText="1"/>
    </xf>
    <xf numFmtId="49" fontId="10" fillId="0" borderId="9" xfId="0" applyNumberFormat="1" applyFont="1" applyBorder="1" applyAlignment="1">
      <alignment horizontal="center" vertical="top" wrapText="1"/>
    </xf>
    <xf numFmtId="49" fontId="10" fillId="0" borderId="5" xfId="0" applyNumberFormat="1" applyFont="1" applyBorder="1" applyAlignment="1">
      <alignment horizontal="center" vertical="top" wrapText="1"/>
    </xf>
    <xf numFmtId="0" fontId="6" fillId="2" borderId="1" xfId="0" applyFont="1" applyFill="1" applyBorder="1" applyAlignment="1">
      <alignment horizontal="left" wrapText="1" indent="1"/>
    </xf>
    <xf numFmtId="0" fontId="8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left" indent="4"/>
    </xf>
    <xf numFmtId="0" fontId="8" fillId="2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left" wrapText="1" indent="4"/>
    </xf>
    <xf numFmtId="0" fontId="8" fillId="2" borderId="1" xfId="0" applyFont="1" applyFill="1" applyBorder="1" applyAlignment="1">
      <alignment horizontal="left" wrapText="1" indent="1"/>
    </xf>
    <xf numFmtId="0" fontId="8" fillId="2" borderId="1" xfId="0" applyFont="1" applyFill="1" applyBorder="1" applyAlignment="1">
      <alignment horizontal="left" indent="1"/>
    </xf>
    <xf numFmtId="0" fontId="8" fillId="2" borderId="1" xfId="0" applyFont="1" applyFill="1" applyBorder="1"/>
    <xf numFmtId="165" fontId="6" fillId="2" borderId="1" xfId="0" applyNumberFormat="1" applyFont="1" applyFill="1" applyBorder="1" applyAlignment="1">
      <alignment horizontal="left" indent="9"/>
    </xf>
    <xf numFmtId="0" fontId="6" fillId="2" borderId="1" xfId="0" applyFont="1" applyFill="1" applyBorder="1" applyAlignment="1">
      <alignment horizontal="left" wrapText="1" indent="9"/>
    </xf>
    <xf numFmtId="0" fontId="10" fillId="0" borderId="10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top" wrapText="1"/>
    </xf>
    <xf numFmtId="0" fontId="8" fillId="2" borderId="1" xfId="0" applyFont="1" applyFill="1" applyBorder="1" applyAlignment="1">
      <alignment horizontal="left" wrapText="1" indent="9"/>
    </xf>
    <xf numFmtId="0" fontId="6" fillId="2" borderId="1" xfId="0" applyFont="1" applyFill="1" applyBorder="1" applyAlignment="1">
      <alignment horizontal="left" indent="9"/>
    </xf>
    <xf numFmtId="0" fontId="6" fillId="2" borderId="1" xfId="0" applyFont="1" applyFill="1" applyBorder="1" applyAlignment="1">
      <alignment wrapText="1"/>
    </xf>
    <xf numFmtId="0" fontId="8" fillId="2" borderId="1" xfId="0" applyFont="1" applyFill="1" applyBorder="1" applyAlignment="1">
      <alignment horizontal="left" wrapText="1" indent="13"/>
    </xf>
    <xf numFmtId="0" fontId="8" fillId="2" borderId="1" xfId="0" applyFont="1" applyFill="1" applyBorder="1" applyAlignment="1" applyProtection="1">
      <alignment horizontal="left" wrapText="1" indent="1"/>
    </xf>
    <xf numFmtId="0" fontId="10" fillId="0" borderId="30" xfId="0" applyFont="1" applyBorder="1" applyAlignment="1">
      <alignment horizontal="center" vertical="top" wrapText="1"/>
    </xf>
    <xf numFmtId="0" fontId="10" fillId="0" borderId="0" xfId="0" applyFont="1" applyAlignment="1">
      <alignment horizontal="center" vertical="top" wrapText="1"/>
    </xf>
    <xf numFmtId="49" fontId="10" fillId="0" borderId="0" xfId="0" applyNumberFormat="1" applyFont="1" applyAlignment="1">
      <alignment horizontal="center" vertical="top" wrapText="1"/>
    </xf>
    <xf numFmtId="2" fontId="10" fillId="0" borderId="7" xfId="0" applyNumberFormat="1" applyFont="1" applyBorder="1" applyAlignment="1" applyProtection="1">
      <alignment horizontal="center" vertical="center" wrapText="1"/>
      <protection locked="0"/>
    </xf>
    <xf numFmtId="49" fontId="10" fillId="0" borderId="7" xfId="0" applyNumberFormat="1" applyFont="1" applyBorder="1" applyAlignment="1" applyProtection="1">
      <alignment horizontal="center" vertical="center" wrapText="1"/>
      <protection locked="0"/>
    </xf>
    <xf numFmtId="0" fontId="0" fillId="2" borderId="1" xfId="0" applyFont="1" applyFill="1" applyBorder="1"/>
    <xf numFmtId="0" fontId="35" fillId="2" borderId="1" xfId="0" applyFont="1" applyFill="1" applyBorder="1" applyAlignment="1" applyProtection="1">
      <alignment horizontal="left" vertical="center" wrapText="1"/>
    </xf>
    <xf numFmtId="0" fontId="8" fillId="2" borderId="1" xfId="0" applyFont="1" applyFill="1" applyBorder="1" applyAlignment="1" applyProtection="1">
      <alignment horizontal="left" vertical="top" wrapText="1" indent="6"/>
    </xf>
    <xf numFmtId="0" fontId="37" fillId="2" borderId="1" xfId="0" applyFont="1" applyFill="1" applyBorder="1" applyAlignment="1" applyProtection="1">
      <alignment horizontal="left" vertical="center" wrapText="1" indent="1"/>
    </xf>
    <xf numFmtId="0" fontId="38" fillId="2" borderId="1" xfId="0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 applyProtection="1">
      <alignment horizontal="left" vertical="center" wrapText="1" indent="4"/>
    </xf>
    <xf numFmtId="0" fontId="37" fillId="2" borderId="1" xfId="0" applyFont="1" applyFill="1" applyBorder="1" applyAlignment="1" applyProtection="1">
      <alignment horizontal="left" vertical="center" wrapText="1" indent="4"/>
    </xf>
    <xf numFmtId="0" fontId="37" fillId="0" borderId="1" xfId="0" applyFont="1" applyBorder="1" applyAlignment="1" applyProtection="1">
      <alignment horizontal="left" vertical="center" wrapText="1" indent="4"/>
    </xf>
    <xf numFmtId="0" fontId="38" fillId="0" borderId="1" xfId="0" applyFont="1" applyBorder="1" applyAlignment="1" applyProtection="1">
      <alignment horizontal="center" vertical="center" wrapText="1"/>
    </xf>
    <xf numFmtId="0" fontId="39" fillId="0" borderId="1" xfId="0" applyFont="1" applyBorder="1" applyAlignment="1" applyProtection="1">
      <alignment horizontal="left" vertical="center" wrapText="1" indent="1"/>
    </xf>
    <xf numFmtId="2" fontId="34" fillId="0" borderId="2" xfId="0" applyNumberFormat="1" applyFont="1" applyBorder="1" applyAlignment="1" applyProtection="1">
      <alignment horizontal="right"/>
    </xf>
    <xf numFmtId="0" fontId="8" fillId="2" borderId="1" xfId="0" applyFont="1" applyFill="1" applyBorder="1" applyAlignment="1" applyProtection="1">
      <alignment horizontal="left" vertical="top" wrapText="1" indent="1"/>
    </xf>
    <xf numFmtId="0" fontId="12" fillId="2" borderId="1" xfId="0" applyFont="1" applyFill="1" applyBorder="1" applyAlignment="1" applyProtection="1">
      <alignment horizontal="center" vertical="top" wrapText="1"/>
    </xf>
    <xf numFmtId="0" fontId="0" fillId="0" borderId="0" xfId="0" applyAlignment="1">
      <alignment horizontal="center" vertical="top" wrapText="1"/>
    </xf>
    <xf numFmtId="49" fontId="0" fillId="0" borderId="0" xfId="0" applyNumberFormat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0" fontId="10" fillId="0" borderId="12" xfId="0" applyFont="1" applyBorder="1" applyAlignment="1">
      <alignment horizontal="center" vertical="top" wrapText="1"/>
    </xf>
    <xf numFmtId="0" fontId="8" fillId="2" borderId="1" xfId="0" applyFont="1" applyFill="1" applyBorder="1" applyAlignment="1" applyProtection="1">
      <alignment horizontal="left" vertical="center" wrapText="1" indent="9"/>
    </xf>
    <xf numFmtId="0" fontId="8" fillId="2" borderId="1" xfId="0" applyFont="1" applyFill="1" applyBorder="1" applyAlignment="1" applyProtection="1">
      <alignment horizontal="left" vertical="center" wrapText="1" indent="10"/>
    </xf>
    <xf numFmtId="0" fontId="40" fillId="2" borderId="1" xfId="0" applyFont="1" applyFill="1" applyBorder="1" applyAlignment="1" applyProtection="1">
      <alignment horizontal="left" vertical="center" wrapText="1" indent="4"/>
    </xf>
    <xf numFmtId="0" fontId="40" fillId="2" borderId="1" xfId="0" applyFont="1" applyFill="1" applyBorder="1" applyAlignment="1" applyProtection="1">
      <alignment horizontal="left" vertical="center" wrapText="1" indent="1"/>
    </xf>
    <xf numFmtId="0" fontId="41" fillId="2" borderId="1" xfId="0" applyFont="1" applyFill="1" applyBorder="1" applyAlignment="1" applyProtection="1">
      <alignment horizontal="left" vertical="center" wrapText="1" indent="1"/>
    </xf>
    <xf numFmtId="0" fontId="10" fillId="0" borderId="31" xfId="0" applyFont="1" applyBorder="1" applyAlignment="1">
      <alignment horizontal="center" vertical="top" wrapText="1"/>
    </xf>
    <xf numFmtId="0" fontId="10" fillId="0" borderId="32" xfId="0" applyFont="1" applyBorder="1" applyAlignment="1">
      <alignment horizontal="center" vertical="top" wrapText="1"/>
    </xf>
    <xf numFmtId="0" fontId="8" fillId="2" borderId="1" xfId="0" applyFont="1" applyFill="1" applyBorder="1" applyAlignment="1" applyProtection="1">
      <alignment horizontal="center" vertical="center" wrapText="1"/>
    </xf>
    <xf numFmtId="164" fontId="33" fillId="0" borderId="0" xfId="0" applyNumberFormat="1" applyFont="1" applyBorder="1" applyAlignment="1">
      <alignment horizontal="right"/>
    </xf>
    <xf numFmtId="164" fontId="33" fillId="0" borderId="0" xfId="0" applyNumberFormat="1" applyFont="1" applyBorder="1" applyAlignment="1" applyProtection="1">
      <alignment horizontal="right"/>
      <protection locked="0"/>
    </xf>
    <xf numFmtId="164" fontId="24" fillId="0" borderId="0" xfId="0" applyNumberFormat="1" applyFont="1" applyProtection="1"/>
    <xf numFmtId="0" fontId="8" fillId="2" borderId="1" xfId="0" applyFont="1" applyFill="1" applyBorder="1" applyAlignment="1" applyProtection="1">
      <alignment horizontal="left" vertical="top" wrapText="1" indent="4"/>
    </xf>
    <xf numFmtId="49" fontId="8" fillId="2" borderId="1" xfId="0" applyNumberFormat="1" applyFont="1" applyFill="1" applyBorder="1" applyAlignment="1" applyProtection="1">
      <alignment horizontal="left" vertical="top" wrapText="1" indent="4"/>
    </xf>
    <xf numFmtId="1" fontId="14" fillId="0" borderId="0" xfId="0" applyNumberFormat="1" applyFont="1"/>
    <xf numFmtId="0" fontId="42" fillId="0" borderId="33" xfId="0" applyFont="1" applyBorder="1" applyAlignment="1" applyProtection="1">
      <alignment horizontal="left" vertical="center"/>
    </xf>
    <xf numFmtId="0" fontId="42" fillId="0" borderId="34" xfId="0" applyFont="1" applyBorder="1" applyAlignment="1" applyProtection="1">
      <alignment horizontal="left" vertical="center"/>
    </xf>
    <xf numFmtId="0" fontId="16" fillId="0" borderId="35" xfId="0" applyFont="1" applyBorder="1" applyAlignment="1" applyProtection="1">
      <alignment horizontal="left" vertical="center" wrapText="1"/>
    </xf>
    <xf numFmtId="0" fontId="42" fillId="0" borderId="2" xfId="0" applyFont="1" applyBorder="1" applyAlignment="1" applyProtection="1">
      <alignment horizontal="left" vertical="center"/>
    </xf>
    <xf numFmtId="0" fontId="42" fillId="0" borderId="0" xfId="0" applyFont="1" applyBorder="1" applyAlignment="1" applyProtection="1">
      <alignment horizontal="left" vertical="center"/>
    </xf>
    <xf numFmtId="4" fontId="43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44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5" fillId="0" borderId="1" xfId="0" applyNumberFormat="1" applyFont="1" applyBorder="1" applyAlignment="1" applyProtection="1">
      <alignment horizontal="right"/>
      <protection locked="0"/>
    </xf>
    <xf numFmtId="0" fontId="44" fillId="0" borderId="1" xfId="0" applyFont="1" applyFill="1" applyBorder="1" applyAlignment="1">
      <alignment horizontal="center" vertical="center" wrapText="1" shrinkToFit="1"/>
    </xf>
    <xf numFmtId="0" fontId="19" fillId="0" borderId="1" xfId="0" applyFont="1" applyFill="1" applyBorder="1" applyAlignment="1">
      <alignment horizontal="left" vertical="center" wrapText="1" shrinkToFit="1"/>
    </xf>
    <xf numFmtId="0" fontId="18" fillId="0" borderId="1" xfId="0" applyFont="1" applyFill="1" applyBorder="1" applyAlignment="1">
      <alignment horizontal="left" vertical="center" wrapText="1" shrinkToFi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 shrinkToFit="1"/>
    </xf>
    <xf numFmtId="0" fontId="43" fillId="0" borderId="1" xfId="0" applyFont="1" applyFill="1" applyBorder="1" applyAlignment="1" applyProtection="1">
      <alignment horizontal="center" vertical="center" wrapText="1"/>
    </xf>
    <xf numFmtId="0" fontId="18" fillId="0" borderId="1" xfId="0" applyFont="1" applyFill="1" applyBorder="1" applyAlignment="1" applyProtection="1">
      <alignment horizontal="center" vertical="center" wrapText="1"/>
    </xf>
    <xf numFmtId="0" fontId="18" fillId="0" borderId="1" xfId="0" applyFont="1" applyFill="1" applyBorder="1" applyAlignment="1" applyProtection="1">
      <alignment horizontal="left" vertical="center" wrapText="1" shrinkToFit="1"/>
    </xf>
    <xf numFmtId="0" fontId="19" fillId="0" borderId="1" xfId="0" applyFont="1" applyFill="1" applyBorder="1" applyAlignment="1" applyProtection="1">
      <alignment horizontal="left" vertical="center" wrapText="1" shrinkToFit="1"/>
    </xf>
    <xf numFmtId="0" fontId="19" fillId="2" borderId="1" xfId="0" applyFont="1" applyFill="1" applyBorder="1" applyAlignment="1" applyProtection="1">
      <alignment horizontal="left" vertical="center" wrapText="1"/>
    </xf>
    <xf numFmtId="0" fontId="18" fillId="8" borderId="1" xfId="0" applyFont="1" applyFill="1" applyBorder="1" applyAlignment="1" applyProtection="1">
      <alignment horizontal="left" vertical="center" wrapText="1" shrinkToFit="1"/>
    </xf>
    <xf numFmtId="0" fontId="18" fillId="8" borderId="1" xfId="0" applyFont="1" applyFill="1" applyBorder="1" applyAlignment="1">
      <alignment horizontal="left" vertical="center" wrapText="1" shrinkToFit="1"/>
    </xf>
    <xf numFmtId="0" fontId="18" fillId="8" borderId="1" xfId="0" applyFont="1" applyFill="1" applyBorder="1" applyAlignment="1">
      <alignment horizontal="center" vertical="center" wrapText="1"/>
    </xf>
    <xf numFmtId="0" fontId="18" fillId="8" borderId="1" xfId="0" applyFont="1" applyFill="1" applyBorder="1" applyAlignment="1" applyProtection="1">
      <alignment horizontal="center" vertical="center" wrapText="1"/>
    </xf>
    <xf numFmtId="2" fontId="18" fillId="3" borderId="1" xfId="0" applyNumberFormat="1" applyFont="1" applyFill="1" applyBorder="1" applyAlignment="1" applyProtection="1">
      <alignment horizontal="right" vertical="center"/>
    </xf>
    <xf numFmtId="0" fontId="18" fillId="3" borderId="1" xfId="0" applyFont="1" applyFill="1" applyBorder="1" applyAlignment="1">
      <alignment horizontal="center" vertical="top" wrapText="1"/>
    </xf>
    <xf numFmtId="49" fontId="18" fillId="3" borderId="1" xfId="0" applyNumberFormat="1" applyFont="1" applyFill="1" applyBorder="1" applyAlignment="1">
      <alignment horizontal="center" vertical="top" wrapText="1"/>
    </xf>
    <xf numFmtId="2" fontId="18" fillId="0" borderId="1" xfId="0" applyNumberFormat="1" applyFont="1" applyBorder="1" applyAlignment="1" applyProtection="1">
      <alignment horizontal="right" vertical="center"/>
    </xf>
    <xf numFmtId="0" fontId="18" fillId="0" borderId="1" xfId="0" applyFont="1" applyBorder="1" applyAlignment="1">
      <alignment horizontal="center" vertical="top" wrapText="1"/>
    </xf>
    <xf numFmtId="49" fontId="18" fillId="0" borderId="1" xfId="0" applyNumberFormat="1" applyFont="1" applyBorder="1" applyAlignment="1">
      <alignment horizontal="center" vertical="top" wrapText="1"/>
    </xf>
    <xf numFmtId="2" fontId="18" fillId="0" borderId="1" xfId="0" applyNumberFormat="1" applyFont="1" applyBorder="1" applyAlignment="1" applyProtection="1">
      <alignment horizontal="center" vertical="top" wrapText="1"/>
      <protection locked="0"/>
    </xf>
    <xf numFmtId="2" fontId="18" fillId="0" borderId="1" xfId="0" applyNumberFormat="1" applyFont="1" applyBorder="1" applyAlignment="1">
      <alignment horizontal="right"/>
    </xf>
    <xf numFmtId="2" fontId="18" fillId="0" borderId="1" xfId="0" applyNumberFormat="1" applyFont="1" applyBorder="1" applyAlignment="1" applyProtection="1">
      <alignment horizontal="right"/>
      <protection locked="0"/>
    </xf>
    <xf numFmtId="0" fontId="18" fillId="2" borderId="1" xfId="0" applyFont="1" applyFill="1" applyBorder="1" applyAlignment="1" applyProtection="1">
      <alignment vertical="center" wrapText="1"/>
    </xf>
    <xf numFmtId="49" fontId="19" fillId="0" borderId="1" xfId="0" applyNumberFormat="1" applyFont="1" applyBorder="1" applyAlignment="1" applyProtection="1">
      <alignment horizontal="center" vertical="center"/>
    </xf>
    <xf numFmtId="49" fontId="19" fillId="0" borderId="1" xfId="0" applyNumberFormat="1" applyFont="1" applyBorder="1" applyAlignment="1" applyProtection="1">
      <alignment horizontal="center" vertical="center" wrapText="1"/>
    </xf>
    <xf numFmtId="49" fontId="19" fillId="0" borderId="1" xfId="0" applyNumberFormat="1" applyFont="1" applyBorder="1" applyAlignment="1" applyProtection="1">
      <alignment horizontal="left" vertical="center" wrapText="1"/>
    </xf>
    <xf numFmtId="0" fontId="19" fillId="0" borderId="1" xfId="0" applyFont="1" applyBorder="1" applyAlignment="1" applyProtection="1">
      <alignment horizontal="center" vertical="center" wrapText="1"/>
    </xf>
    <xf numFmtId="0" fontId="19" fillId="0" borderId="1" xfId="0" applyFont="1" applyBorder="1" applyAlignment="1" applyProtection="1">
      <alignment horizontal="center" vertical="center"/>
    </xf>
    <xf numFmtId="0" fontId="19" fillId="0" borderId="1" xfId="0" applyFont="1" applyBorder="1" applyAlignment="1" applyProtection="1">
      <alignment horizontal="center"/>
    </xf>
    <xf numFmtId="0" fontId="19" fillId="0" borderId="1" xfId="0" applyFont="1" applyBorder="1" applyAlignment="1" applyProtection="1">
      <alignment horizontal="right"/>
    </xf>
    <xf numFmtId="0" fontId="19" fillId="0" borderId="1" xfId="0" applyFont="1" applyBorder="1" applyAlignment="1" applyProtection="1">
      <alignment vertical="center"/>
    </xf>
    <xf numFmtId="0" fontId="19" fillId="0" borderId="1" xfId="0" applyFont="1" applyBorder="1" applyAlignment="1" applyProtection="1">
      <alignment vertical="center" wrapText="1"/>
    </xf>
    <xf numFmtId="0" fontId="18" fillId="0" borderId="1" xfId="0" applyFont="1" applyBorder="1" applyAlignment="1" applyProtection="1">
      <alignment horizontal="center"/>
    </xf>
    <xf numFmtId="0" fontId="18" fillId="0" borderId="1" xfId="0" applyFont="1" applyBorder="1" applyProtection="1"/>
    <xf numFmtId="0" fontId="18" fillId="2" borderId="1" xfId="0" applyFont="1" applyFill="1" applyBorder="1" applyAlignment="1" applyProtection="1">
      <alignment horizontal="left" vertical="center" wrapText="1"/>
    </xf>
    <xf numFmtId="49" fontId="18" fillId="0" borderId="1" xfId="0" applyNumberFormat="1" applyFont="1" applyBorder="1" applyAlignment="1" applyProtection="1">
      <alignment horizontal="center" vertical="top" wrapText="1"/>
      <protection locked="0"/>
    </xf>
    <xf numFmtId="2" fontId="5" fillId="0" borderId="1" xfId="0" applyNumberFormat="1" applyFont="1" applyBorder="1" applyAlignment="1">
      <alignment horizontal="right"/>
    </xf>
    <xf numFmtId="4" fontId="5" fillId="0" borderId="1" xfId="0" applyNumberFormat="1" applyFont="1" applyBorder="1" applyAlignment="1" applyProtection="1">
      <alignment horizontal="center" vertical="center" wrapText="1"/>
      <protection locked="0"/>
    </xf>
    <xf numFmtId="0" fontId="45" fillId="0" borderId="1" xfId="0" applyFont="1" applyBorder="1" applyAlignment="1" applyProtection="1">
      <alignment horizontal="left" vertical="center" wrapText="1" shrinkToFit="1"/>
    </xf>
    <xf numFmtId="0" fontId="5" fillId="2" borderId="1" xfId="0" applyFont="1" applyFill="1" applyBorder="1" applyAlignment="1" applyProtection="1">
      <alignment horizontal="left" vertical="center" wrapText="1"/>
    </xf>
    <xf numFmtId="0" fontId="45" fillId="2" borderId="1" xfId="0" applyFont="1" applyFill="1" applyBorder="1" applyAlignment="1" applyProtection="1">
      <alignment horizontal="left" vertical="center" wrapText="1"/>
    </xf>
    <xf numFmtId="0" fontId="19" fillId="0" borderId="1" xfId="0" applyFont="1" applyBorder="1" applyAlignment="1" applyProtection="1">
      <alignment horizontal="left" vertical="center" wrapText="1"/>
    </xf>
    <xf numFmtId="0" fontId="5" fillId="0" borderId="1" xfId="0" applyFont="1" applyBorder="1"/>
    <xf numFmtId="0" fontId="45" fillId="5" borderId="1" xfId="0" applyFont="1" applyFill="1" applyBorder="1" applyAlignment="1" applyProtection="1">
      <alignment horizontal="left" vertical="center" wrapText="1"/>
    </xf>
    <xf numFmtId="0" fontId="5" fillId="0" borderId="1" xfId="0" applyFont="1" applyBorder="1" applyAlignment="1" applyProtection="1">
      <alignment horizontal="left" vertical="center" wrapText="1" indent="1"/>
    </xf>
    <xf numFmtId="0" fontId="5" fillId="6" borderId="1" xfId="0" applyFont="1" applyFill="1" applyBorder="1" applyAlignment="1" applyProtection="1">
      <alignment horizontal="left" vertical="center" wrapText="1"/>
    </xf>
    <xf numFmtId="2" fontId="45" fillId="0" borderId="1" xfId="0" applyNumberFormat="1" applyFont="1" applyBorder="1" applyAlignment="1" applyProtection="1">
      <alignment horizontal="right"/>
      <protection locked="0"/>
    </xf>
    <xf numFmtId="0" fontId="18" fillId="0" borderId="1" xfId="0" applyFont="1" applyBorder="1"/>
    <xf numFmtId="0" fontId="18" fillId="6" borderId="1" xfId="0" applyFont="1" applyFill="1" applyBorder="1" applyAlignment="1" applyProtection="1">
      <alignment horizontal="left" vertical="center" wrapText="1"/>
    </xf>
    <xf numFmtId="0" fontId="5" fillId="8" borderId="1" xfId="0" applyFont="1" applyFill="1" applyBorder="1" applyAlignment="1" applyProtection="1">
      <alignment horizontal="center" vertical="center" wrapText="1"/>
    </xf>
    <xf numFmtId="0" fontId="18" fillId="0" borderId="1" xfId="0" applyFont="1" applyBorder="1" applyAlignment="1" applyProtection="1">
      <alignment horizontal="center" vertical="center" wrapText="1"/>
    </xf>
    <xf numFmtId="0" fontId="18" fillId="2" borderId="1" xfId="0" applyFont="1" applyFill="1" applyBorder="1" applyAlignment="1" applyProtection="1">
      <alignment horizontal="center" vertical="center" wrapText="1"/>
    </xf>
    <xf numFmtId="2" fontId="18" fillId="0" borderId="1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 wrapText="1" shrinkToFit="1"/>
    </xf>
    <xf numFmtId="49" fontId="18" fillId="0" borderId="1" xfId="0" applyNumberFormat="1" applyFont="1" applyBorder="1" applyAlignment="1" applyProtection="1">
      <alignment horizontal="center" vertical="center"/>
    </xf>
    <xf numFmtId="49" fontId="18" fillId="0" borderId="1" xfId="0" applyNumberFormat="1" applyFont="1" applyBorder="1" applyAlignment="1" applyProtection="1">
      <alignment horizontal="center"/>
    </xf>
    <xf numFmtId="49" fontId="18" fillId="0" borderId="1" xfId="0" applyNumberFormat="1" applyFont="1" applyBorder="1" applyAlignment="1" applyProtection="1">
      <alignment horizontal="right"/>
    </xf>
    <xf numFmtId="49" fontId="18" fillId="0" borderId="1" xfId="0" applyNumberFormat="1" applyFont="1" applyBorder="1" applyAlignment="1" applyProtection="1">
      <alignment horizontal="left"/>
    </xf>
    <xf numFmtId="2" fontId="5" fillId="0" borderId="1" xfId="0" applyNumberFormat="1" applyFont="1" applyBorder="1" applyAlignment="1" applyProtection="1">
      <alignment horizontal="right" vertical="center"/>
    </xf>
    <xf numFmtId="0" fontId="5" fillId="0" borderId="1" xfId="0" applyFont="1" applyBorder="1" applyAlignment="1">
      <alignment horizontal="center" vertical="top" wrapText="1"/>
    </xf>
    <xf numFmtId="49" fontId="5" fillId="0" borderId="1" xfId="0" applyNumberFormat="1" applyFont="1" applyBorder="1" applyAlignment="1">
      <alignment horizontal="center" vertical="top" wrapText="1"/>
    </xf>
    <xf numFmtId="2" fontId="5" fillId="0" borderId="1" xfId="0" applyNumberFormat="1" applyFont="1" applyBorder="1" applyAlignment="1" applyProtection="1">
      <alignment horizontal="right" vertical="center"/>
      <protection locked="0"/>
    </xf>
    <xf numFmtId="0" fontId="5" fillId="0" borderId="1" xfId="0" applyFont="1" applyBorder="1" applyAlignment="1" applyProtection="1">
      <alignment horizontal="center" vertical="top" wrapText="1"/>
      <protection locked="0"/>
    </xf>
    <xf numFmtId="49" fontId="5" fillId="0" borderId="1" xfId="0" applyNumberFormat="1" applyFont="1" applyBorder="1" applyAlignment="1" applyProtection="1">
      <alignment horizontal="center" vertical="top" wrapText="1"/>
      <protection locked="0"/>
    </xf>
    <xf numFmtId="2" fontId="5" fillId="7" borderId="1" xfId="0" applyNumberFormat="1" applyFont="1" applyFill="1" applyBorder="1" applyAlignment="1" applyProtection="1">
      <alignment horizontal="right"/>
      <protection locked="0"/>
    </xf>
    <xf numFmtId="0" fontId="27" fillId="0" borderId="0" xfId="0" applyFont="1" applyFill="1" applyProtection="1"/>
    <xf numFmtId="49" fontId="27" fillId="0" borderId="0" xfId="0" applyNumberFormat="1" applyFont="1" applyFill="1" applyAlignment="1" applyProtection="1">
      <alignment horizontal="center"/>
    </xf>
    <xf numFmtId="49" fontId="27" fillId="0" borderId="0" xfId="0" applyNumberFormat="1" applyFont="1" applyFill="1" applyAlignment="1" applyProtection="1">
      <alignment horizontal="right"/>
    </xf>
    <xf numFmtId="49" fontId="27" fillId="0" borderId="0" xfId="0" applyNumberFormat="1" applyFont="1" applyFill="1" applyAlignment="1" applyProtection="1">
      <alignment horizontal="center" vertical="center"/>
    </xf>
    <xf numFmtId="49" fontId="27" fillId="0" borderId="0" xfId="0" applyNumberFormat="1" applyFont="1" applyFill="1" applyAlignment="1" applyProtection="1">
      <alignment horizontal="left"/>
    </xf>
    <xf numFmtId="0" fontId="24" fillId="0" borderId="0" xfId="0" applyFont="1" applyFill="1" applyProtection="1"/>
    <xf numFmtId="0" fontId="25" fillId="0" borderId="0" xfId="0" applyFont="1" applyFill="1" applyProtection="1"/>
    <xf numFmtId="0" fontId="25" fillId="0" borderId="0" xfId="0" applyFont="1" applyFill="1" applyProtection="1">
      <protection locked="0"/>
    </xf>
    <xf numFmtId="0" fontId="8" fillId="0" borderId="0" xfId="0" applyFont="1" applyFill="1" applyProtection="1"/>
    <xf numFmtId="0" fontId="27" fillId="0" borderId="0" xfId="0" applyFont="1" applyFill="1" applyBorder="1" applyProtection="1"/>
    <xf numFmtId="2" fontId="27" fillId="0" borderId="0" xfId="0" applyNumberFormat="1" applyFont="1" applyFill="1" applyProtection="1"/>
    <xf numFmtId="0" fontId="8" fillId="0" borderId="0" xfId="0" applyFont="1" applyFill="1" applyBorder="1" applyAlignment="1" applyProtection="1">
      <alignment horizontal="center" vertical="top" wrapText="1"/>
    </xf>
    <xf numFmtId="0" fontId="8" fillId="0" borderId="0" xfId="0" applyFont="1" applyFill="1" applyAlignment="1" applyProtection="1">
      <alignment horizontal="center"/>
    </xf>
    <xf numFmtId="49" fontId="3" fillId="0" borderId="0" xfId="0" applyNumberFormat="1" applyFont="1" applyBorder="1" applyAlignment="1" applyProtection="1">
      <alignment horizontal="center" vertical="center"/>
    </xf>
    <xf numFmtId="0" fontId="19" fillId="0" borderId="1" xfId="0" applyFont="1" applyBorder="1" applyAlignment="1" applyProtection="1">
      <alignment horizontal="center" vertical="center" wrapText="1"/>
    </xf>
    <xf numFmtId="2" fontId="5" fillId="8" borderId="1" xfId="0" applyNumberFormat="1" applyFont="1" applyFill="1" applyBorder="1" applyAlignment="1" applyProtection="1">
      <alignment horizontal="right"/>
      <protection locked="0"/>
    </xf>
    <xf numFmtId="2" fontId="18" fillId="0" borderId="1" xfId="0" applyNumberFormat="1" applyFont="1" applyBorder="1" applyProtection="1"/>
    <xf numFmtId="2" fontId="18" fillId="8" borderId="1" xfId="0" applyNumberFormat="1" applyFont="1" applyFill="1" applyBorder="1" applyAlignment="1" applyProtection="1">
      <alignment horizontal="right"/>
      <protection locked="0"/>
    </xf>
    <xf numFmtId="2" fontId="18" fillId="8" borderId="1" xfId="0" applyNumberFormat="1" applyFont="1" applyFill="1" applyBorder="1" applyProtection="1"/>
    <xf numFmtId="2" fontId="18" fillId="7" borderId="1" xfId="0" applyNumberFormat="1" applyFont="1" applyFill="1" applyBorder="1" applyProtection="1"/>
    <xf numFmtId="2" fontId="5" fillId="0" borderId="1" xfId="0" applyNumberFormat="1" applyFont="1" applyFill="1" applyBorder="1" applyAlignment="1" applyProtection="1">
      <alignment horizontal="right"/>
      <protection locked="0"/>
    </xf>
    <xf numFmtId="2" fontId="18" fillId="0" borderId="1" xfId="0" applyNumberFormat="1" applyFont="1" applyFill="1" applyBorder="1" applyProtection="1"/>
    <xf numFmtId="2" fontId="5" fillId="8" borderId="1" xfId="0" applyNumberFormat="1" applyFont="1" applyFill="1" applyBorder="1" applyAlignment="1">
      <alignment horizontal="right"/>
    </xf>
    <xf numFmtId="0" fontId="19" fillId="9" borderId="36" xfId="0" applyFont="1" applyFill="1" applyBorder="1" applyAlignment="1" applyProtection="1">
      <alignment horizontal="left" vertical="center" wrapText="1"/>
    </xf>
    <xf numFmtId="0" fontId="18" fillId="8" borderId="36" xfId="0" applyFont="1" applyFill="1" applyBorder="1" applyAlignment="1" applyProtection="1">
      <alignment horizontal="center" vertical="center" wrapText="1"/>
    </xf>
    <xf numFmtId="2" fontId="18" fillId="8" borderId="0" xfId="0" applyNumberFormat="1" applyFont="1" applyFill="1" applyBorder="1" applyAlignment="1" applyProtection="1">
      <alignment horizontal="right" vertical="center"/>
    </xf>
    <xf numFmtId="0" fontId="18" fillId="8" borderId="37" xfId="0" applyFont="1" applyFill="1" applyBorder="1" applyAlignment="1">
      <alignment horizontal="center" vertical="top" wrapText="1"/>
    </xf>
    <xf numFmtId="49" fontId="18" fillId="8" borderId="37" xfId="0" applyNumberFormat="1" applyFont="1" applyFill="1" applyBorder="1" applyAlignment="1">
      <alignment horizontal="center" vertical="top" wrapText="1"/>
    </xf>
    <xf numFmtId="2" fontId="18" fillId="8" borderId="0" xfId="0" applyNumberFormat="1" applyFont="1" applyFill="1" applyBorder="1" applyAlignment="1">
      <alignment horizontal="right"/>
    </xf>
    <xf numFmtId="2" fontId="18" fillId="8" borderId="36" xfId="0" applyNumberFormat="1" applyFont="1" applyFill="1" applyBorder="1" applyAlignment="1" applyProtection="1">
      <alignment horizontal="right"/>
      <protection locked="0"/>
    </xf>
    <xf numFmtId="0" fontId="19" fillId="9" borderId="36" xfId="0" applyFont="1" applyFill="1" applyBorder="1" applyAlignment="1" applyProtection="1">
      <alignment horizontal="left" vertical="center" wrapText="1" indent="1"/>
    </xf>
    <xf numFmtId="2" fontId="19" fillId="8" borderId="36" xfId="0" applyNumberFormat="1" applyFont="1" applyFill="1" applyBorder="1" applyAlignment="1" applyProtection="1">
      <alignment horizontal="right"/>
      <protection locked="0"/>
    </xf>
    <xf numFmtId="2" fontId="19" fillId="8" borderId="1" xfId="0" applyNumberFormat="1" applyFont="1" applyFill="1" applyBorder="1" applyAlignment="1" applyProtection="1">
      <alignment horizontal="right"/>
      <protection locked="0"/>
    </xf>
    <xf numFmtId="49" fontId="18" fillId="8" borderId="38" xfId="0" applyNumberFormat="1" applyFont="1" applyFill="1" applyBorder="1" applyAlignment="1">
      <alignment horizontal="center" vertical="top" wrapText="1"/>
    </xf>
    <xf numFmtId="49" fontId="18" fillId="8" borderId="39" xfId="0" applyNumberFormat="1" applyFont="1" applyFill="1" applyBorder="1" applyAlignment="1">
      <alignment horizontal="center" vertical="top" wrapText="1"/>
    </xf>
    <xf numFmtId="2" fontId="18" fillId="8" borderId="40" xfId="0" applyNumberFormat="1" applyFont="1" applyFill="1" applyBorder="1" applyAlignment="1" applyProtection="1">
      <alignment horizontal="right"/>
      <protection locked="0"/>
    </xf>
    <xf numFmtId="2" fontId="18" fillId="8" borderId="42" xfId="0" applyNumberFormat="1" applyFont="1" applyFill="1" applyBorder="1" applyAlignment="1" applyProtection="1">
      <alignment horizontal="right"/>
      <protection locked="0"/>
    </xf>
    <xf numFmtId="2" fontId="5" fillId="0" borderId="43" xfId="0" applyNumberFormat="1" applyFont="1" applyBorder="1" applyAlignment="1" applyProtection="1">
      <alignment horizontal="right"/>
      <protection locked="0"/>
    </xf>
    <xf numFmtId="2" fontId="5" fillId="0" borderId="41" xfId="0" applyNumberFormat="1" applyFont="1" applyBorder="1" applyAlignment="1" applyProtection="1">
      <alignment horizontal="right"/>
      <protection locked="0"/>
    </xf>
    <xf numFmtId="2" fontId="18" fillId="8" borderId="45" xfId="0" applyNumberFormat="1" applyFont="1" applyFill="1" applyBorder="1" applyAlignment="1" applyProtection="1">
      <alignment horizontal="right"/>
      <protection locked="0"/>
    </xf>
    <xf numFmtId="2" fontId="18" fillId="8" borderId="46" xfId="0" applyNumberFormat="1" applyFont="1" applyFill="1" applyBorder="1" applyAlignment="1" applyProtection="1">
      <alignment horizontal="right"/>
      <protection locked="0"/>
    </xf>
    <xf numFmtId="2" fontId="18" fillId="8" borderId="48" xfId="0" applyNumberFormat="1" applyFont="1" applyFill="1" applyBorder="1" applyAlignment="1" applyProtection="1">
      <alignment horizontal="right"/>
      <protection locked="0"/>
    </xf>
    <xf numFmtId="2" fontId="18" fillId="8" borderId="49" xfId="0" applyNumberFormat="1" applyFont="1" applyFill="1" applyBorder="1" applyAlignment="1" applyProtection="1">
      <alignment horizontal="right"/>
      <protection locked="0"/>
    </xf>
    <xf numFmtId="2" fontId="18" fillId="8" borderId="50" xfId="0" applyNumberFormat="1" applyFont="1" applyFill="1" applyBorder="1" applyAlignment="1" applyProtection="1">
      <alignment horizontal="right"/>
      <protection locked="0"/>
    </xf>
    <xf numFmtId="2" fontId="18" fillId="8" borderId="41" xfId="0" applyNumberFormat="1" applyFont="1" applyFill="1" applyBorder="1" applyAlignment="1" applyProtection="1">
      <alignment horizontal="right"/>
      <protection locked="0"/>
    </xf>
    <xf numFmtId="2" fontId="2" fillId="0" borderId="41" xfId="0" applyNumberFormat="1" applyFont="1" applyBorder="1" applyProtection="1"/>
    <xf numFmtId="2" fontId="2" fillId="0" borderId="50" xfId="0" applyNumberFormat="1" applyFont="1" applyBorder="1" applyProtection="1"/>
    <xf numFmtId="164" fontId="18" fillId="8" borderId="1" xfId="0" applyNumberFormat="1" applyFont="1" applyFill="1" applyBorder="1" applyAlignment="1" applyProtection="1">
      <alignment horizontal="right"/>
      <protection locked="0"/>
    </xf>
    <xf numFmtId="164" fontId="18" fillId="8" borderId="1" xfId="0" applyNumberFormat="1" applyFont="1" applyFill="1" applyBorder="1" applyProtection="1"/>
    <xf numFmtId="164" fontId="5" fillId="8" borderId="1" xfId="0" applyNumberFormat="1" applyFont="1" applyFill="1" applyBorder="1" applyAlignment="1" applyProtection="1">
      <alignment horizontal="right"/>
      <protection locked="0"/>
    </xf>
    <xf numFmtId="164" fontId="5" fillId="0" borderId="1" xfId="0" applyNumberFormat="1" applyFont="1" applyFill="1" applyBorder="1" applyAlignment="1" applyProtection="1">
      <alignment horizontal="right"/>
      <protection locked="0"/>
    </xf>
    <xf numFmtId="164" fontId="18" fillId="0" borderId="1" xfId="0" applyNumberFormat="1" applyFont="1" applyFill="1" applyBorder="1" applyProtection="1"/>
    <xf numFmtId="2" fontId="2" fillId="8" borderId="41" xfId="0" applyNumberFormat="1" applyFont="1" applyFill="1" applyBorder="1" applyProtection="1"/>
    <xf numFmtId="0" fontId="18" fillId="9" borderId="36" xfId="0" applyFont="1" applyFill="1" applyBorder="1" applyAlignment="1" applyProtection="1">
      <alignment vertical="center" wrapText="1"/>
    </xf>
    <xf numFmtId="0" fontId="18" fillId="8" borderId="36" xfId="0" applyFont="1" applyFill="1" applyBorder="1" applyAlignment="1" applyProtection="1">
      <alignment vertical="center" wrapText="1"/>
    </xf>
    <xf numFmtId="2" fontId="2" fillId="8" borderId="47" xfId="0" applyNumberFormat="1" applyFont="1" applyFill="1" applyBorder="1" applyProtection="1"/>
    <xf numFmtId="2" fontId="18" fillId="8" borderId="47" xfId="0" applyNumberFormat="1" applyFont="1" applyFill="1" applyBorder="1" applyAlignment="1" applyProtection="1">
      <alignment horizontal="right"/>
      <protection locked="0"/>
    </xf>
    <xf numFmtId="2" fontId="18" fillId="8" borderId="41" xfId="0" applyNumberFormat="1" applyFont="1" applyFill="1" applyBorder="1" applyProtection="1"/>
    <xf numFmtId="0" fontId="18" fillId="8" borderId="44" xfId="0" applyFont="1" applyFill="1" applyBorder="1" applyAlignment="1" applyProtection="1">
      <alignment horizontal="center" vertical="center" wrapText="1"/>
    </xf>
    <xf numFmtId="0" fontId="18" fillId="8" borderId="51" xfId="0" applyFont="1" applyFill="1" applyBorder="1" applyAlignment="1">
      <alignment horizontal="center" vertical="top" wrapText="1"/>
    </xf>
    <xf numFmtId="0" fontId="2" fillId="0" borderId="41" xfId="0" applyFont="1" applyBorder="1" applyProtection="1"/>
    <xf numFmtId="49" fontId="2" fillId="0" borderId="41" xfId="0" applyNumberFormat="1" applyFont="1" applyBorder="1" applyAlignment="1" applyProtection="1">
      <alignment horizontal="center" vertical="center"/>
    </xf>
    <xf numFmtId="49" fontId="2" fillId="0" borderId="41" xfId="0" applyNumberFormat="1" applyFont="1" applyBorder="1" applyAlignment="1" applyProtection="1">
      <alignment horizontal="center"/>
    </xf>
    <xf numFmtId="49" fontId="2" fillId="0" borderId="41" xfId="0" applyNumberFormat="1" applyFont="1" applyBorder="1" applyAlignment="1" applyProtection="1">
      <alignment horizontal="right"/>
    </xf>
    <xf numFmtId="49" fontId="2" fillId="0" borderId="41" xfId="0" applyNumberFormat="1" applyFont="1" applyBorder="1" applyAlignment="1" applyProtection="1">
      <alignment horizontal="left"/>
    </xf>
    <xf numFmtId="0" fontId="18" fillId="0" borderId="41" xfId="0" applyFont="1" applyFill="1" applyBorder="1" applyAlignment="1" applyProtection="1">
      <alignment horizontal="left" vertical="center" wrapText="1" shrinkToFit="1"/>
    </xf>
    <xf numFmtId="0" fontId="18" fillId="0" borderId="41" xfId="0" applyFont="1" applyFill="1" applyBorder="1" applyAlignment="1" applyProtection="1">
      <alignment horizontal="center" vertical="center" wrapText="1"/>
    </xf>
    <xf numFmtId="0" fontId="47" fillId="0" borderId="41" xfId="0" applyFont="1" applyFill="1" applyBorder="1"/>
    <xf numFmtId="0" fontId="18" fillId="0" borderId="47" xfId="0" applyFont="1" applyFill="1" applyBorder="1" applyAlignment="1">
      <alignment horizontal="left" vertical="center" wrapText="1" shrinkToFit="1"/>
    </xf>
    <xf numFmtId="0" fontId="18" fillId="0" borderId="47" xfId="0" applyFont="1" applyFill="1" applyBorder="1" applyAlignment="1" applyProtection="1">
      <alignment horizontal="center" vertical="center" wrapText="1"/>
    </xf>
    <xf numFmtId="0" fontId="18" fillId="0" borderId="47" xfId="0" applyFont="1" applyFill="1" applyBorder="1" applyAlignment="1" applyProtection="1">
      <alignment vertical="center" wrapText="1" shrinkToFit="1"/>
    </xf>
    <xf numFmtId="0" fontId="18" fillId="0" borderId="41" xfId="0" applyFont="1" applyFill="1" applyBorder="1" applyAlignment="1">
      <alignment vertical="center" wrapText="1" shrinkToFit="1"/>
    </xf>
    <xf numFmtId="2" fontId="2" fillId="8" borderId="50" xfId="0" applyNumberFormat="1" applyFont="1" applyFill="1" applyBorder="1" applyProtection="1"/>
    <xf numFmtId="0" fontId="18" fillId="8" borderId="44" xfId="0" applyFont="1" applyFill="1" applyBorder="1" applyAlignment="1" applyProtection="1">
      <alignment vertical="center" wrapText="1"/>
    </xf>
    <xf numFmtId="0" fontId="18" fillId="8" borderId="38" xfId="0" applyFont="1" applyFill="1" applyBorder="1" applyAlignment="1">
      <alignment horizontal="center" vertical="top" wrapText="1"/>
    </xf>
    <xf numFmtId="0" fontId="19" fillId="0" borderId="50" xfId="0" applyFont="1" applyFill="1" applyBorder="1" applyAlignment="1" applyProtection="1">
      <alignment horizontal="left" vertical="center" wrapText="1" shrinkToFit="1"/>
    </xf>
    <xf numFmtId="0" fontId="46" fillId="0" borderId="50" xfId="0" applyFont="1" applyFill="1" applyBorder="1" applyAlignment="1" applyProtection="1">
      <alignment horizontal="center" vertical="center" wrapText="1"/>
    </xf>
    <xf numFmtId="0" fontId="18" fillId="8" borderId="41" xfId="0" applyFont="1" applyFill="1" applyBorder="1" applyAlignment="1" applyProtection="1">
      <alignment horizontal="center" vertical="center" wrapText="1"/>
    </xf>
    <xf numFmtId="0" fontId="19" fillId="8" borderId="41" xfId="0" applyFont="1" applyFill="1" applyBorder="1" applyAlignment="1" applyProtection="1">
      <alignment vertical="center" wrapText="1"/>
    </xf>
    <xf numFmtId="2" fontId="18" fillId="8" borderId="41" xfId="0" applyNumberFormat="1" applyFont="1" applyFill="1" applyBorder="1" applyAlignment="1" applyProtection="1">
      <alignment horizontal="right" vertical="center"/>
    </xf>
    <xf numFmtId="0" fontId="18" fillId="8" borderId="41" xfId="0" applyFont="1" applyFill="1" applyBorder="1" applyAlignment="1">
      <alignment horizontal="center" vertical="top" wrapText="1"/>
    </xf>
    <xf numFmtId="49" fontId="18" fillId="8" borderId="41" xfId="0" applyNumberFormat="1" applyFont="1" applyFill="1" applyBorder="1" applyAlignment="1">
      <alignment horizontal="center" vertical="top" wrapText="1"/>
    </xf>
    <xf numFmtId="2" fontId="18" fillId="8" borderId="41" xfId="0" applyNumberFormat="1" applyFont="1" applyFill="1" applyBorder="1" applyAlignment="1">
      <alignment horizontal="right"/>
    </xf>
    <xf numFmtId="0" fontId="18" fillId="8" borderId="41" xfId="0" applyFont="1" applyFill="1" applyBorder="1" applyAlignment="1" applyProtection="1">
      <alignment horizontal="left" vertical="center" wrapText="1" shrinkToFit="1"/>
    </xf>
    <xf numFmtId="4" fontId="50" fillId="0" borderId="41" xfId="1" applyNumberFormat="1" applyFont="1" applyBorder="1" applyAlignment="1">
      <alignment horizontal="center"/>
    </xf>
    <xf numFmtId="2" fontId="50" fillId="0" borderId="41" xfId="1" applyNumberFormat="1" applyFont="1" applyBorder="1"/>
    <xf numFmtId="2" fontId="50" fillId="0" borderId="52" xfId="1" applyNumberFormat="1" applyFont="1" applyBorder="1"/>
    <xf numFmtId="0" fontId="18" fillId="0" borderId="1" xfId="0" applyFont="1" applyFill="1" applyBorder="1" applyAlignment="1">
      <alignment vertical="center" wrapText="1" shrinkToFit="1"/>
    </xf>
    <xf numFmtId="49" fontId="3" fillId="0" borderId="0" xfId="0" applyNumberFormat="1" applyFont="1" applyBorder="1" applyAlignment="1" applyProtection="1">
      <alignment horizontal="center" vertical="center"/>
    </xf>
    <xf numFmtId="49" fontId="3" fillId="0" borderId="0" xfId="0" applyNumberFormat="1" applyFont="1" applyBorder="1" applyAlignment="1" applyProtection="1">
      <alignment horizontal="center" vertical="center" wrapText="1"/>
    </xf>
    <xf numFmtId="2" fontId="2" fillId="0" borderId="6" xfId="0" applyNumberFormat="1" applyFont="1" applyBorder="1" applyAlignment="1" applyProtection="1">
      <alignment horizontal="center" wrapText="1"/>
      <protection locked="0"/>
    </xf>
    <xf numFmtId="0" fontId="19" fillId="0" borderId="1" xfId="0" applyFont="1" applyBorder="1" applyAlignment="1" applyProtection="1">
      <alignment horizontal="center" vertical="center"/>
    </xf>
    <xf numFmtId="0" fontId="19" fillId="0" borderId="1" xfId="0" applyFont="1" applyBorder="1" applyAlignment="1" applyProtection="1">
      <alignment horizontal="center" vertical="center" wrapText="1"/>
    </xf>
    <xf numFmtId="0" fontId="19" fillId="0" borderId="6" xfId="0" applyFont="1" applyBorder="1" applyAlignment="1" applyProtection="1">
      <alignment horizontal="center" vertical="center"/>
    </xf>
    <xf numFmtId="0" fontId="19" fillId="0" borderId="3" xfId="0" applyFont="1" applyBorder="1" applyAlignment="1" applyProtection="1">
      <alignment horizontal="center" vertical="center"/>
    </xf>
    <xf numFmtId="0" fontId="19" fillId="0" borderId="17" xfId="0" applyFont="1" applyBorder="1" applyAlignment="1" applyProtection="1">
      <alignment horizontal="left" vertical="top" wrapText="1"/>
      <protection locked="0"/>
    </xf>
    <xf numFmtId="0" fontId="19" fillId="0" borderId="19" xfId="0" applyFont="1" applyBorder="1" applyAlignment="1" applyProtection="1">
      <alignment horizontal="left" vertical="top" wrapText="1"/>
      <protection locked="0"/>
    </xf>
    <xf numFmtId="0" fontId="18" fillId="0" borderId="2" xfId="0" applyFont="1" applyBorder="1" applyAlignment="1" applyProtection="1">
      <alignment horizontal="left" vertical="top" wrapText="1"/>
      <protection locked="0"/>
    </xf>
    <xf numFmtId="0" fontId="19" fillId="0" borderId="2" xfId="0" applyFont="1" applyBorder="1" applyAlignment="1">
      <alignment horizontal="center" vertical="top" wrapText="1"/>
    </xf>
    <xf numFmtId="0" fontId="19" fillId="0" borderId="19" xfId="0" applyFont="1" applyBorder="1" applyAlignment="1" applyProtection="1">
      <alignment horizontal="left" vertical="top" wrapText="1"/>
    </xf>
    <xf numFmtId="0" fontId="19" fillId="0" borderId="21" xfId="0" applyFont="1" applyBorder="1" applyAlignment="1" applyProtection="1">
      <alignment horizontal="left" vertical="top" wrapText="1"/>
    </xf>
    <xf numFmtId="49" fontId="25" fillId="0" borderId="0" xfId="0" applyNumberFormat="1" applyFont="1" applyBorder="1" applyAlignment="1" applyProtection="1">
      <alignment horizontal="center" vertical="center"/>
    </xf>
    <xf numFmtId="49" fontId="25" fillId="0" borderId="0" xfId="0" applyNumberFormat="1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 wrapText="1"/>
    </xf>
  </cellXfs>
  <cellStyles count="5">
    <cellStyle name="Обычный" xfId="0" builtinId="0"/>
    <cellStyle name="Обычный 2" xfId="3"/>
    <cellStyle name="Обычный 3" xfId="2"/>
    <cellStyle name="Обычный 4" xfId="1"/>
    <cellStyle name="Финансовый 2" xfId="4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3333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Drop" dropLines="21" dropStyle="combo" dx="19" fmlaLink="#REF!" fmlaRange="[1]Subjects!$A$92:$A$114" sel="0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2573640</xdr:colOff>
      <xdr:row>456</xdr:row>
      <xdr:rowOff>73727</xdr:rowOff>
    </xdr:from>
    <xdr:to>
      <xdr:col>15</xdr:col>
      <xdr:colOff>877047</xdr:colOff>
      <xdr:row>461</xdr:row>
      <xdr:rowOff>74808</xdr:rowOff>
    </xdr:to>
    <xdr:pic>
      <xdr:nvPicPr>
        <xdr:cNvPr id="2" name="Picture 4"/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2573640" y="114817320"/>
          <a:ext cx="5969520" cy="953640"/>
        </a:xfrm>
        <a:prstGeom prst="rect">
          <a:avLst/>
        </a:prstGeom>
        <a:ln w="9360">
          <a:solidFill>
            <a:srgbClr val="000000"/>
          </a:solidFill>
          <a:miter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92;&#1086;&#1088;&#1084;&#1072;-2&#1055;-&#1087;&#1088;&#1086;&#1075;&#1085;&#1086;&#1079;-2016-20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Форма_2п"/>
      <sheetName val="Форма_3п"/>
      <sheetName val="пер2 СНГ"/>
      <sheetName val="Пер2СНГБеларусь"/>
      <sheetName val="пер2 вне СНГ"/>
      <sheetName val="Errors"/>
      <sheetName val="Шаблон"/>
      <sheetName val="Cond_2p"/>
      <sheetName val="Subjects"/>
      <sheetName val="Cond_3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K249"/>
  <sheetViews>
    <sheetView tabSelected="1" view="pageBreakPreview" topLeftCell="A3" zoomScale="82" zoomScaleNormal="92" zoomScalePageLayoutView="82" workbookViewId="0">
      <selection activeCell="A5" sqref="A5:U5"/>
    </sheetView>
  </sheetViews>
  <sheetFormatPr defaultRowHeight="15.75"/>
  <cols>
    <col min="1" max="1" width="41" style="1"/>
    <col min="2" max="2" width="23.7109375" style="1"/>
    <col min="3" max="3" width="0" style="2" hidden="1"/>
    <col min="4" max="4" width="0" style="3" hidden="1"/>
    <col min="5" max="5" width="0" style="4" hidden="1"/>
    <col min="6" max="6" width="0" style="2" hidden="1"/>
    <col min="7" max="7" width="0" style="5" hidden="1"/>
    <col min="8" max="12" width="0" style="1" hidden="1"/>
    <col min="13" max="13" width="16.28515625" style="1" bestFit="1" customWidth="1"/>
    <col min="14" max="21" width="13.42578125" style="1"/>
    <col min="22" max="1025" width="8.42578125" style="1"/>
  </cols>
  <sheetData>
    <row r="1" spans="1:21" s="8" customFormat="1" ht="12.75" hidden="1" customHeight="1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327"/>
      <c r="N1" s="7"/>
      <c r="O1" s="7"/>
      <c r="P1" s="7"/>
      <c r="Q1" s="7"/>
      <c r="R1" s="7"/>
      <c r="S1" s="7"/>
      <c r="T1" s="7"/>
      <c r="U1" s="7"/>
    </row>
    <row r="2" spans="1:21" ht="12.75" hidden="1" customHeight="1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327"/>
      <c r="N2" s="7"/>
      <c r="O2" s="7"/>
      <c r="P2" s="7"/>
      <c r="Q2" s="402" t="s">
        <v>0</v>
      </c>
      <c r="R2" s="402"/>
      <c r="S2" s="402"/>
      <c r="T2" s="402"/>
      <c r="U2" s="402"/>
    </row>
    <row r="3" spans="1:21" ht="20.100000000000001" customHeight="1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327"/>
      <c r="N3" s="7"/>
      <c r="O3" s="7"/>
      <c r="P3" s="7"/>
      <c r="Q3" s="402" t="s">
        <v>1004</v>
      </c>
      <c r="R3" s="402"/>
      <c r="S3" s="402"/>
      <c r="T3" s="402"/>
      <c r="U3" s="402"/>
    </row>
    <row r="4" spans="1:21" ht="20.100000000000001" customHeight="1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327"/>
      <c r="N4" s="7"/>
      <c r="O4" s="7"/>
      <c r="P4" s="7"/>
      <c r="Q4" s="402" t="s">
        <v>1005</v>
      </c>
      <c r="R4" s="402"/>
      <c r="S4" s="402"/>
      <c r="T4" s="402"/>
      <c r="U4" s="402"/>
    </row>
    <row r="5" spans="1:21" ht="20.100000000000001" customHeight="1">
      <c r="A5" s="403" t="s">
        <v>973</v>
      </c>
      <c r="B5" s="403"/>
      <c r="C5" s="403"/>
      <c r="D5" s="403"/>
      <c r="E5" s="403"/>
      <c r="F5" s="403"/>
      <c r="G5" s="403"/>
      <c r="H5" s="403"/>
      <c r="I5" s="403"/>
      <c r="J5" s="403"/>
      <c r="K5" s="403"/>
      <c r="L5" s="403"/>
      <c r="M5" s="403"/>
      <c r="N5" s="403"/>
      <c r="O5" s="403"/>
      <c r="P5" s="403"/>
      <c r="Q5" s="403"/>
      <c r="R5" s="403"/>
      <c r="S5" s="403"/>
      <c r="T5" s="403"/>
      <c r="U5" s="403"/>
    </row>
    <row r="6" spans="1:21" ht="12.75" customHeight="1">
      <c r="A6" s="403"/>
      <c r="B6" s="403">
        <v>19</v>
      </c>
      <c r="C6" s="403">
        <v>1</v>
      </c>
      <c r="D6" s="403"/>
      <c r="E6" s="403"/>
      <c r="F6" s="403"/>
      <c r="G6" s="403"/>
      <c r="H6" s="403"/>
      <c r="I6" s="403"/>
      <c r="J6" s="403"/>
      <c r="K6" s="403"/>
      <c r="L6" s="403"/>
      <c r="M6" s="403"/>
      <c r="N6" s="403"/>
      <c r="O6" s="403"/>
      <c r="P6" s="403"/>
      <c r="Q6" s="403"/>
      <c r="R6" s="403"/>
      <c r="S6" s="403"/>
      <c r="T6" s="403"/>
      <c r="U6" s="403"/>
    </row>
    <row r="7" spans="1:21" s="319" customFormat="1" ht="12.2" customHeight="1">
      <c r="A7" s="314"/>
      <c r="B7" s="314"/>
      <c r="C7" s="317"/>
      <c r="D7" s="315"/>
      <c r="E7" s="316"/>
      <c r="F7" s="317"/>
      <c r="G7" s="318"/>
      <c r="H7" s="314"/>
      <c r="I7" s="314"/>
      <c r="J7" s="314"/>
      <c r="K7" s="314"/>
      <c r="L7" s="132"/>
      <c r="M7" s="132"/>
      <c r="N7" s="314"/>
      <c r="O7" s="314"/>
      <c r="P7" s="133"/>
      <c r="Q7" s="133"/>
      <c r="R7" s="133"/>
      <c r="S7" s="133"/>
      <c r="T7" s="133"/>
      <c r="U7" s="314"/>
    </row>
    <row r="8" spans="1:21" s="319" customFormat="1" ht="15" customHeight="1">
      <c r="A8" s="320" t="s">
        <v>1</v>
      </c>
      <c r="B8" s="321" t="s">
        <v>2</v>
      </c>
      <c r="C8" s="317"/>
      <c r="D8" s="315"/>
      <c r="E8" s="316"/>
      <c r="F8" s="317"/>
      <c r="G8" s="318"/>
      <c r="H8" s="314"/>
      <c r="I8" s="314"/>
      <c r="J8" s="314"/>
      <c r="K8" s="314"/>
      <c r="L8" s="132"/>
      <c r="M8" s="132"/>
      <c r="N8" s="314"/>
      <c r="O8" s="314"/>
      <c r="P8" s="322"/>
      <c r="Q8" s="322"/>
      <c r="R8" s="322"/>
      <c r="S8" s="322"/>
      <c r="T8" s="322"/>
      <c r="U8" s="322"/>
    </row>
    <row r="9" spans="1:21" s="319" customFormat="1" ht="26.1" customHeight="1">
      <c r="A9" s="320" t="s">
        <v>3</v>
      </c>
      <c r="B9" s="314"/>
      <c r="C9" s="317"/>
      <c r="D9" s="315"/>
      <c r="E9" s="316"/>
      <c r="F9" s="317"/>
      <c r="G9" s="318"/>
      <c r="H9" s="314"/>
      <c r="I9" s="314"/>
      <c r="J9" s="314"/>
      <c r="K9" s="323"/>
      <c r="L9" s="132"/>
      <c r="M9" s="132"/>
      <c r="N9"/>
      <c r="O9" s="324"/>
      <c r="P9" s="325"/>
      <c r="Q9" s="326"/>
      <c r="R9" s="326"/>
      <c r="S9" s="326"/>
      <c r="T9" s="326"/>
      <c r="U9" s="322"/>
    </row>
    <row r="10" spans="1:21" ht="15.75" customHeight="1">
      <c r="K10" s="6"/>
      <c r="P10" s="10"/>
      <c r="Q10" s="11"/>
      <c r="R10" s="11"/>
      <c r="S10" s="11"/>
      <c r="T10" s="11"/>
      <c r="U10" s="9"/>
    </row>
    <row r="11" spans="1:21" ht="19.5" customHeight="1">
      <c r="K11" s="6"/>
    </row>
    <row r="12" spans="1:21" ht="21.75" customHeight="1">
      <c r="A12" s="405" t="s">
        <v>4</v>
      </c>
      <c r="B12" s="405" t="s">
        <v>5</v>
      </c>
      <c r="C12" s="272" t="s">
        <v>6</v>
      </c>
      <c r="D12" s="273" t="s">
        <v>7</v>
      </c>
      <c r="E12" s="273" t="s">
        <v>8</v>
      </c>
      <c r="F12" s="273" t="s">
        <v>9</v>
      </c>
      <c r="G12" s="274" t="s">
        <v>10</v>
      </c>
      <c r="H12" s="406" t="s">
        <v>11</v>
      </c>
      <c r="I12" s="406"/>
      <c r="J12" s="406"/>
      <c r="K12" s="406"/>
      <c r="L12" s="275" t="s">
        <v>11</v>
      </c>
      <c r="M12" s="328" t="s">
        <v>11</v>
      </c>
      <c r="N12" s="275" t="s">
        <v>11</v>
      </c>
      <c r="O12" s="275" t="s">
        <v>12</v>
      </c>
      <c r="P12" s="406" t="s">
        <v>13</v>
      </c>
      <c r="Q12" s="406"/>
      <c r="R12" s="406"/>
      <c r="S12" s="406"/>
      <c r="T12" s="406"/>
      <c r="U12" s="406"/>
    </row>
    <row r="13" spans="1:21" ht="20.25" customHeight="1">
      <c r="A13" s="405"/>
      <c r="B13" s="405"/>
      <c r="C13" s="276"/>
      <c r="D13" s="277"/>
      <c r="E13" s="278"/>
      <c r="F13" s="276"/>
      <c r="G13" s="274"/>
      <c r="H13" s="276">
        <v>1998</v>
      </c>
      <c r="I13" s="276">
        <v>1999</v>
      </c>
      <c r="J13" s="276">
        <v>2000</v>
      </c>
      <c r="K13" s="276">
        <v>2001</v>
      </c>
      <c r="L13" s="405">
        <v>2010</v>
      </c>
      <c r="M13" s="407">
        <v>2014</v>
      </c>
      <c r="N13" s="405">
        <v>2015</v>
      </c>
      <c r="O13" s="405">
        <v>2016</v>
      </c>
      <c r="P13" s="406">
        <v>2017</v>
      </c>
      <c r="Q13" s="406"/>
      <c r="R13" s="406">
        <v>2018</v>
      </c>
      <c r="S13" s="406"/>
      <c r="T13" s="406">
        <v>2019</v>
      </c>
      <c r="U13" s="406"/>
    </row>
    <row r="14" spans="1:21" ht="14.45" customHeight="1">
      <c r="A14" s="405"/>
      <c r="B14" s="405"/>
      <c r="C14" s="276"/>
      <c r="D14" s="277"/>
      <c r="E14" s="278"/>
      <c r="F14" s="276"/>
      <c r="G14" s="274"/>
      <c r="H14" s="276"/>
      <c r="I14" s="276"/>
      <c r="J14" s="276"/>
      <c r="K14" s="276"/>
      <c r="L14" s="405"/>
      <c r="M14" s="408"/>
      <c r="N14" s="405"/>
      <c r="O14" s="405"/>
      <c r="P14" s="279" t="s">
        <v>14</v>
      </c>
      <c r="Q14" s="280" t="s">
        <v>15</v>
      </c>
      <c r="R14" s="279" t="s">
        <v>14</v>
      </c>
      <c r="S14" s="280" t="s">
        <v>15</v>
      </c>
      <c r="T14" s="279" t="s">
        <v>14</v>
      </c>
      <c r="U14" s="280" t="s">
        <v>15</v>
      </c>
    </row>
    <row r="15" spans="1:21" s="6" customFormat="1" ht="22.9" customHeight="1">
      <c r="A15" s="257" t="s">
        <v>16</v>
      </c>
      <c r="B15" s="300"/>
      <c r="C15" s="301"/>
      <c r="D15" s="268"/>
      <c r="E15" s="268"/>
      <c r="F15" s="268"/>
      <c r="G15" s="284"/>
      <c r="H15" s="285"/>
      <c r="I15" s="285"/>
      <c r="J15" s="285"/>
      <c r="K15" s="285"/>
      <c r="L15" s="247"/>
      <c r="M15" s="247"/>
      <c r="N15" s="247"/>
      <c r="O15" s="247"/>
      <c r="P15" s="247"/>
      <c r="Q15" s="247"/>
      <c r="R15" s="247"/>
      <c r="S15" s="247"/>
      <c r="T15" s="247"/>
      <c r="U15" s="247"/>
    </row>
    <row r="16" spans="1:21" ht="32.85" customHeight="1">
      <c r="A16" s="257" t="s">
        <v>17</v>
      </c>
      <c r="B16" s="281" t="s">
        <v>18</v>
      </c>
      <c r="C16" s="265">
        <v>1</v>
      </c>
      <c r="D16" s="268"/>
      <c r="E16" s="268"/>
      <c r="F16" s="268"/>
      <c r="G16" s="284" t="s">
        <v>19</v>
      </c>
      <c r="H16" s="285"/>
      <c r="I16" s="285"/>
      <c r="J16" s="285"/>
      <c r="K16" s="285"/>
      <c r="L16" s="247">
        <v>24.4</v>
      </c>
      <c r="M16" s="329">
        <v>23.5</v>
      </c>
      <c r="N16" s="329">
        <v>23.2</v>
      </c>
      <c r="O16" s="332">
        <v>23.2</v>
      </c>
      <c r="P16" s="329">
        <v>23.1</v>
      </c>
      <c r="Q16" s="332">
        <v>23.2</v>
      </c>
      <c r="R16" s="329">
        <v>23.1</v>
      </c>
      <c r="S16" s="332">
        <v>23.2</v>
      </c>
      <c r="T16" s="329">
        <v>23.1</v>
      </c>
      <c r="U16" s="332">
        <v>23.2</v>
      </c>
    </row>
    <row r="17" spans="1:21" ht="21.95" customHeight="1">
      <c r="A17" s="283" t="s">
        <v>20</v>
      </c>
      <c r="B17" s="281" t="s">
        <v>18</v>
      </c>
      <c r="C17" s="265">
        <v>1</v>
      </c>
      <c r="D17" s="268"/>
      <c r="E17" s="268"/>
      <c r="F17" s="268"/>
      <c r="G17" s="284" t="s">
        <v>21</v>
      </c>
      <c r="H17" s="285"/>
      <c r="I17" s="285"/>
      <c r="J17" s="285"/>
      <c r="K17" s="285"/>
      <c r="L17" s="247"/>
      <c r="M17" s="329"/>
      <c r="N17" s="329"/>
      <c r="O17" s="332"/>
      <c r="P17" s="329"/>
      <c r="Q17" s="332"/>
      <c r="R17" s="329"/>
      <c r="S17" s="332"/>
      <c r="T17" s="329"/>
      <c r="U17" s="332"/>
    </row>
    <row r="18" spans="1:21" ht="19.149999999999999" customHeight="1">
      <c r="A18" s="283" t="s">
        <v>22</v>
      </c>
      <c r="B18" s="18" t="s">
        <v>18</v>
      </c>
      <c r="C18" s="265">
        <v>1</v>
      </c>
      <c r="D18" s="268"/>
      <c r="E18" s="268"/>
      <c r="F18" s="268"/>
      <c r="G18" s="284" t="s">
        <v>19</v>
      </c>
      <c r="H18" s="285"/>
      <c r="I18" s="285"/>
      <c r="J18" s="285"/>
      <c r="K18" s="285"/>
      <c r="L18" s="247">
        <v>6</v>
      </c>
      <c r="M18" s="329">
        <v>5.8</v>
      </c>
      <c r="N18" s="329">
        <v>5.5</v>
      </c>
      <c r="O18" s="332">
        <v>5.5</v>
      </c>
      <c r="P18" s="329">
        <v>5.45</v>
      </c>
      <c r="Q18" s="332">
        <v>5.5</v>
      </c>
      <c r="R18" s="329">
        <v>5.45</v>
      </c>
      <c r="S18" s="332">
        <v>5.5</v>
      </c>
      <c r="T18" s="329">
        <v>5.45</v>
      </c>
      <c r="U18" s="332">
        <v>5.5</v>
      </c>
    </row>
    <row r="19" spans="1:21" ht="21" customHeight="1">
      <c r="A19" s="283" t="s">
        <v>23</v>
      </c>
      <c r="B19" s="18" t="s">
        <v>18</v>
      </c>
      <c r="C19" s="265">
        <v>1</v>
      </c>
      <c r="D19" s="268"/>
      <c r="E19" s="268"/>
      <c r="F19" s="268"/>
      <c r="G19" s="284" t="s">
        <v>19</v>
      </c>
      <c r="H19" s="285"/>
      <c r="I19" s="285"/>
      <c r="J19" s="285"/>
      <c r="K19" s="285"/>
      <c r="L19" s="247">
        <v>18.399999999999999</v>
      </c>
      <c r="M19" s="329">
        <v>17.7</v>
      </c>
      <c r="N19" s="329">
        <v>17.7</v>
      </c>
      <c r="O19" s="332">
        <v>17.7</v>
      </c>
      <c r="P19" s="329">
        <v>17.649999999999999</v>
      </c>
      <c r="Q19" s="332">
        <v>17.7</v>
      </c>
      <c r="R19" s="329">
        <v>17.649999999999999</v>
      </c>
      <c r="S19" s="332">
        <v>17.7</v>
      </c>
      <c r="T19" s="329">
        <v>17.649999999999999</v>
      </c>
      <c r="U19" s="332">
        <v>17.7</v>
      </c>
    </row>
    <row r="20" spans="1:21" ht="30.2" customHeight="1">
      <c r="A20" s="283" t="s">
        <v>24</v>
      </c>
      <c r="B20" s="18" t="s">
        <v>25</v>
      </c>
      <c r="C20" s="265">
        <v>1</v>
      </c>
      <c r="D20" s="268"/>
      <c r="E20" s="268"/>
      <c r="F20" s="268"/>
      <c r="G20" s="284" t="s">
        <v>19</v>
      </c>
      <c r="H20" s="285"/>
      <c r="I20" s="285"/>
      <c r="J20" s="285"/>
      <c r="K20" s="285"/>
      <c r="L20" s="247">
        <v>69.2</v>
      </c>
      <c r="M20" s="329">
        <v>69.5</v>
      </c>
      <c r="N20" s="329">
        <v>69.5</v>
      </c>
      <c r="O20" s="332">
        <v>69.5</v>
      </c>
      <c r="P20" s="329">
        <v>69.400000000000006</v>
      </c>
      <c r="Q20" s="329">
        <v>69.5</v>
      </c>
      <c r="R20" s="329">
        <v>69.400000000000006</v>
      </c>
      <c r="S20" s="329">
        <v>69.5</v>
      </c>
      <c r="T20" s="329">
        <v>69.400000000000006</v>
      </c>
      <c r="U20" s="329">
        <v>69.5</v>
      </c>
    </row>
    <row r="21" spans="1:21" ht="47.25">
      <c r="A21" s="283" t="s">
        <v>26</v>
      </c>
      <c r="B21" s="18" t="s">
        <v>27</v>
      </c>
      <c r="C21" s="265">
        <v>1</v>
      </c>
      <c r="D21" s="268"/>
      <c r="E21" s="268"/>
      <c r="F21" s="268"/>
      <c r="G21" s="284" t="s">
        <v>19</v>
      </c>
      <c r="H21" s="285"/>
      <c r="I21" s="285"/>
      <c r="J21" s="285"/>
      <c r="K21" s="285"/>
      <c r="L21" s="247">
        <v>12.8</v>
      </c>
      <c r="M21" s="329">
        <v>8.6</v>
      </c>
      <c r="N21" s="329">
        <v>7.7</v>
      </c>
      <c r="O21" s="332">
        <v>7.6</v>
      </c>
      <c r="P21" s="329">
        <v>7.55</v>
      </c>
      <c r="Q21" s="329">
        <v>7.6</v>
      </c>
      <c r="R21" s="329">
        <v>7.55</v>
      </c>
      <c r="S21" s="329">
        <v>7.6</v>
      </c>
      <c r="T21" s="329">
        <v>7.55</v>
      </c>
      <c r="U21" s="329">
        <v>7.6</v>
      </c>
    </row>
    <row r="22" spans="1:21" ht="47.25">
      <c r="A22" s="283" t="s">
        <v>28</v>
      </c>
      <c r="B22" s="18" t="s">
        <v>29</v>
      </c>
      <c r="C22" s="265">
        <v>1</v>
      </c>
      <c r="D22" s="268"/>
      <c r="E22" s="268"/>
      <c r="F22" s="268"/>
      <c r="G22" s="284" t="s">
        <v>19</v>
      </c>
      <c r="H22" s="285"/>
      <c r="I22" s="285"/>
      <c r="J22" s="285"/>
      <c r="K22" s="285"/>
      <c r="L22" s="247">
        <v>16</v>
      </c>
      <c r="M22" s="329">
        <v>12.8</v>
      </c>
      <c r="N22" s="329">
        <v>10.6</v>
      </c>
      <c r="O22" s="332">
        <v>10.8</v>
      </c>
      <c r="P22" s="329">
        <v>10.55</v>
      </c>
      <c r="Q22" s="329">
        <v>10.5</v>
      </c>
      <c r="R22" s="329">
        <v>10.55</v>
      </c>
      <c r="S22" s="329">
        <v>10.5</v>
      </c>
      <c r="T22" s="329">
        <v>10.55</v>
      </c>
      <c r="U22" s="329">
        <v>10.5</v>
      </c>
    </row>
    <row r="23" spans="1:21" ht="32.1" customHeight="1">
      <c r="A23" s="283" t="s">
        <v>30</v>
      </c>
      <c r="B23" s="18" t="s">
        <v>31</v>
      </c>
      <c r="C23" s="265">
        <v>1</v>
      </c>
      <c r="D23" s="268"/>
      <c r="E23" s="268"/>
      <c r="F23" s="268"/>
      <c r="G23" s="284" t="s">
        <v>19</v>
      </c>
      <c r="H23" s="285"/>
      <c r="I23" s="285"/>
      <c r="J23" s="285"/>
      <c r="K23" s="285"/>
      <c r="L23" s="247">
        <v>-3.4</v>
      </c>
      <c r="M23" s="331">
        <v>-1.49</v>
      </c>
      <c r="N23" s="331">
        <v>-1.38</v>
      </c>
      <c r="O23" s="332">
        <v>-1.42</v>
      </c>
      <c r="P23" s="331">
        <v>-1.4</v>
      </c>
      <c r="Q23" s="331">
        <v>-1.38</v>
      </c>
      <c r="R23" s="331">
        <v>-1.4</v>
      </c>
      <c r="S23" s="331">
        <v>-1.38</v>
      </c>
      <c r="T23" s="331">
        <v>-1.4</v>
      </c>
      <c r="U23" s="331">
        <v>-1.38</v>
      </c>
    </row>
    <row r="24" spans="1:21" ht="30.2" customHeight="1">
      <c r="A24" s="283" t="s">
        <v>32</v>
      </c>
      <c r="B24" s="281" t="s">
        <v>18</v>
      </c>
      <c r="C24" s="265"/>
      <c r="D24" s="268"/>
      <c r="E24" s="268"/>
      <c r="F24" s="268"/>
      <c r="G24" s="284"/>
      <c r="H24" s="285"/>
      <c r="I24" s="285"/>
      <c r="J24" s="285"/>
      <c r="K24" s="285"/>
      <c r="L24" s="247"/>
      <c r="M24" s="329">
        <v>0.55700000000000005</v>
      </c>
      <c r="N24" s="329">
        <v>0.49199999999999999</v>
      </c>
      <c r="O24" s="332">
        <v>0.52</v>
      </c>
      <c r="P24" s="329">
        <v>0.51800000000000002</v>
      </c>
      <c r="Q24" s="329">
        <v>0.52200000000000002</v>
      </c>
      <c r="R24" s="329">
        <v>0.51800000000000002</v>
      </c>
      <c r="S24" s="329">
        <v>0.52200000000000002</v>
      </c>
      <c r="T24" s="329">
        <v>0.51800000000000002</v>
      </c>
      <c r="U24" s="329">
        <v>0.52200000000000002</v>
      </c>
    </row>
    <row r="25" spans="1:21" ht="20.100000000000001" customHeight="1">
      <c r="A25" s="283" t="s">
        <v>33</v>
      </c>
      <c r="B25" s="281" t="s">
        <v>18</v>
      </c>
      <c r="C25" s="265"/>
      <c r="D25" s="268"/>
      <c r="E25" s="268"/>
      <c r="F25" s="268"/>
      <c r="G25" s="284"/>
      <c r="H25" s="285"/>
      <c r="I25" s="285"/>
      <c r="J25" s="285"/>
      <c r="K25" s="285"/>
      <c r="L25" s="247"/>
      <c r="M25" s="329">
        <v>0.67500000000000004</v>
      </c>
      <c r="N25" s="329">
        <v>0.68100000000000005</v>
      </c>
      <c r="O25" s="332">
        <v>0.622</v>
      </c>
      <c r="P25" s="329">
        <v>0.624</v>
      </c>
      <c r="Q25" s="329">
        <v>0.62</v>
      </c>
      <c r="R25" s="329">
        <v>0.624</v>
      </c>
      <c r="S25" s="329">
        <v>0.62</v>
      </c>
      <c r="T25" s="329">
        <v>0.624</v>
      </c>
      <c r="U25" s="329">
        <v>0.62</v>
      </c>
    </row>
    <row r="26" spans="1:21" ht="31.5">
      <c r="A26" s="283" t="s">
        <v>34</v>
      </c>
      <c r="B26" s="18" t="s">
        <v>35</v>
      </c>
      <c r="C26" s="265">
        <v>1</v>
      </c>
      <c r="D26" s="268"/>
      <c r="E26" s="268"/>
      <c r="F26" s="268"/>
      <c r="G26" s="284" t="s">
        <v>19</v>
      </c>
      <c r="H26" s="285"/>
      <c r="I26" s="285"/>
      <c r="J26" s="285"/>
      <c r="K26" s="285"/>
      <c r="L26" s="247">
        <v>12</v>
      </c>
      <c r="M26" s="331">
        <v>-50.21</v>
      </c>
      <c r="N26" s="331">
        <v>-81.47</v>
      </c>
      <c r="O26" s="332">
        <v>-43.97</v>
      </c>
      <c r="P26" s="331">
        <v>-45.89</v>
      </c>
      <c r="Q26" s="331">
        <v>-42.24</v>
      </c>
      <c r="R26" s="331">
        <v>-45.89</v>
      </c>
      <c r="S26" s="331">
        <v>-42.24</v>
      </c>
      <c r="T26" s="331">
        <v>-45.89</v>
      </c>
      <c r="U26" s="331">
        <v>-42.24</v>
      </c>
    </row>
    <row r="27" spans="1:21">
      <c r="A27" s="257" t="s">
        <v>36</v>
      </c>
      <c r="B27" s="18"/>
      <c r="C27" s="265"/>
      <c r="D27" s="268"/>
      <c r="E27" s="268"/>
      <c r="F27" s="268"/>
      <c r="G27" s="284"/>
      <c r="H27" s="285"/>
      <c r="I27" s="285"/>
      <c r="J27" s="285"/>
      <c r="K27" s="285"/>
      <c r="L27" s="247"/>
      <c r="M27" s="247"/>
      <c r="N27" s="247"/>
      <c r="O27" s="330"/>
      <c r="P27" s="247"/>
      <c r="Q27" s="247"/>
      <c r="R27" s="247"/>
      <c r="S27" s="247"/>
      <c r="T27" s="247"/>
      <c r="U27" s="247"/>
    </row>
    <row r="28" spans="1:21">
      <c r="A28" s="257" t="s">
        <v>37</v>
      </c>
      <c r="B28" s="18"/>
      <c r="C28" s="265"/>
      <c r="D28" s="268"/>
      <c r="E28" s="268"/>
      <c r="F28" s="268"/>
      <c r="G28" s="284"/>
      <c r="H28" s="285"/>
      <c r="I28" s="285"/>
      <c r="J28" s="285"/>
      <c r="K28" s="285"/>
      <c r="L28" s="247"/>
      <c r="M28" s="247"/>
      <c r="N28" s="247"/>
      <c r="O28" s="330"/>
      <c r="P28" s="247"/>
      <c r="Q28" s="247"/>
      <c r="R28" s="247"/>
      <c r="S28" s="247"/>
      <c r="T28" s="247"/>
      <c r="U28" s="247"/>
    </row>
    <row r="29" spans="1:21">
      <c r="A29" s="283" t="s">
        <v>38</v>
      </c>
      <c r="B29" s="18" t="s">
        <v>39</v>
      </c>
      <c r="C29" s="265">
        <v>1</v>
      </c>
      <c r="D29" s="268"/>
      <c r="E29" s="268"/>
      <c r="F29" s="268"/>
      <c r="G29" s="284" t="s">
        <v>19</v>
      </c>
      <c r="H29" s="285"/>
      <c r="I29" s="285"/>
      <c r="J29" s="285"/>
      <c r="K29" s="285"/>
      <c r="L29" s="247">
        <v>1450</v>
      </c>
      <c r="M29" s="329">
        <v>1720</v>
      </c>
      <c r="N29" s="329">
        <v>1789</v>
      </c>
      <c r="O29" s="332">
        <v>1817</v>
      </c>
      <c r="P29" s="329">
        <v>1830</v>
      </c>
      <c r="Q29" s="329">
        <v>1850</v>
      </c>
      <c r="R29" s="329">
        <v>1830</v>
      </c>
      <c r="S29" s="329">
        <v>1850</v>
      </c>
      <c r="T29" s="329">
        <v>1830</v>
      </c>
      <c r="U29" s="329">
        <v>1850</v>
      </c>
    </row>
    <row r="30" spans="1:21">
      <c r="A30" s="257" t="s">
        <v>40</v>
      </c>
      <c r="B30" s="18"/>
      <c r="C30" s="265"/>
      <c r="D30" s="266"/>
      <c r="E30" s="266"/>
      <c r="F30" s="266"/>
      <c r="G30" s="284"/>
      <c r="H30" s="285"/>
      <c r="I30" s="285"/>
      <c r="J30" s="285"/>
      <c r="K30" s="285"/>
      <c r="L30" s="247"/>
      <c r="M30" s="329"/>
      <c r="N30" s="329"/>
      <c r="O30" s="332"/>
      <c r="P30" s="329"/>
      <c r="Q30" s="329"/>
      <c r="R30" s="329"/>
      <c r="S30" s="329"/>
      <c r="T30" s="329"/>
      <c r="U30" s="329"/>
    </row>
    <row r="31" spans="1:21" ht="47.25">
      <c r="A31" s="283" t="s">
        <v>41</v>
      </c>
      <c r="B31" s="18" t="s">
        <v>39</v>
      </c>
      <c r="C31" s="265">
        <v>1</v>
      </c>
      <c r="D31" s="266"/>
      <c r="E31" s="266"/>
      <c r="F31" s="266"/>
      <c r="G31" s="284" t="s">
        <v>19</v>
      </c>
      <c r="H31" s="285"/>
      <c r="I31" s="285"/>
      <c r="J31" s="285"/>
      <c r="K31" s="285"/>
      <c r="L31" s="247">
        <v>1155</v>
      </c>
      <c r="M31" s="329">
        <v>1510</v>
      </c>
      <c r="N31" s="329">
        <v>1659</v>
      </c>
      <c r="O31" s="332">
        <v>1660</v>
      </c>
      <c r="P31" s="329">
        <v>1800</v>
      </c>
      <c r="Q31" s="329">
        <v>1813</v>
      </c>
      <c r="R31" s="329">
        <v>1900</v>
      </c>
      <c r="S31" s="329">
        <v>1981</v>
      </c>
      <c r="T31" s="329">
        <v>1920</v>
      </c>
      <c r="U31" s="329">
        <v>1981</v>
      </c>
    </row>
    <row r="32" spans="1:21" ht="31.5">
      <c r="A32" s="283" t="s">
        <v>42</v>
      </c>
      <c r="B32" s="18" t="s">
        <v>974</v>
      </c>
      <c r="C32" s="265">
        <v>1</v>
      </c>
      <c r="D32" s="266"/>
      <c r="E32" s="266"/>
      <c r="F32" s="266"/>
      <c r="G32" s="284" t="s">
        <v>21</v>
      </c>
      <c r="H32" s="285"/>
      <c r="I32" s="285"/>
      <c r="J32" s="285"/>
      <c r="K32" s="285"/>
      <c r="L32" s="247">
        <v>103.4</v>
      </c>
      <c r="M32" s="329">
        <v>105</v>
      </c>
      <c r="N32" s="329">
        <v>103</v>
      </c>
      <c r="O32" s="332">
        <v>103</v>
      </c>
      <c r="P32" s="329">
        <v>102.9</v>
      </c>
      <c r="Q32" s="329">
        <v>103</v>
      </c>
      <c r="R32" s="329">
        <v>103</v>
      </c>
      <c r="S32" s="329">
        <v>103.1</v>
      </c>
      <c r="T32" s="329">
        <v>103</v>
      </c>
      <c r="U32" s="329">
        <v>103.1</v>
      </c>
    </row>
    <row r="33" spans="1:21" ht="31.5">
      <c r="A33" s="283" t="s">
        <v>43</v>
      </c>
      <c r="B33" s="18" t="s">
        <v>44</v>
      </c>
      <c r="C33" s="265">
        <v>1</v>
      </c>
      <c r="D33" s="266"/>
      <c r="E33" s="266"/>
      <c r="F33" s="266"/>
      <c r="G33" s="267" t="s">
        <v>45</v>
      </c>
      <c r="H33" s="285"/>
      <c r="I33" s="285"/>
      <c r="J33" s="285"/>
      <c r="K33" s="285"/>
      <c r="L33" s="247">
        <v>102.3</v>
      </c>
      <c r="M33" s="329">
        <v>106</v>
      </c>
      <c r="N33" s="329">
        <v>106.7</v>
      </c>
      <c r="O33" s="332">
        <v>106.7</v>
      </c>
      <c r="P33" s="329">
        <v>105.8</v>
      </c>
      <c r="Q33" s="329">
        <v>106</v>
      </c>
      <c r="R33" s="329">
        <v>105.8</v>
      </c>
      <c r="S33" s="329">
        <v>106</v>
      </c>
      <c r="T33" s="329">
        <v>105.8</v>
      </c>
      <c r="U33" s="329">
        <v>106</v>
      </c>
    </row>
    <row r="34" spans="1:21" ht="27.4" customHeight="1">
      <c r="A34" s="257" t="s">
        <v>46</v>
      </c>
      <c r="B34" s="18"/>
      <c r="C34" s="265"/>
      <c r="D34" s="266"/>
      <c r="E34" s="266"/>
      <c r="F34" s="266"/>
      <c r="G34" s="267"/>
      <c r="H34" s="285"/>
      <c r="I34" s="285"/>
      <c r="J34" s="285"/>
      <c r="K34" s="285"/>
      <c r="L34" s="247"/>
      <c r="M34" s="247"/>
      <c r="N34" s="247"/>
      <c r="O34" s="330"/>
      <c r="P34" s="247"/>
      <c r="Q34" s="247"/>
      <c r="R34" s="247"/>
      <c r="S34" s="247"/>
      <c r="T34" s="247"/>
      <c r="U34" s="247"/>
    </row>
    <row r="35" spans="1:21" ht="31.5">
      <c r="A35" s="283" t="s">
        <v>47</v>
      </c>
      <c r="B35" s="18" t="s">
        <v>48</v>
      </c>
      <c r="C35" s="265">
        <v>1</v>
      </c>
      <c r="D35" s="266"/>
      <c r="E35" s="266"/>
      <c r="F35" s="266"/>
      <c r="G35" s="267" t="s">
        <v>45</v>
      </c>
      <c r="H35" s="285"/>
      <c r="I35" s="285"/>
      <c r="J35" s="285"/>
      <c r="K35" s="285"/>
      <c r="L35" s="247">
        <v>101</v>
      </c>
      <c r="M35" s="334">
        <v>104</v>
      </c>
      <c r="N35" s="334">
        <v>101</v>
      </c>
      <c r="O35" s="335">
        <v>101.1</v>
      </c>
      <c r="P35" s="334">
        <v>101.1</v>
      </c>
      <c r="Q35" s="334">
        <v>102.4</v>
      </c>
      <c r="R35" s="334">
        <v>101.1</v>
      </c>
      <c r="S35" s="334">
        <v>102.4</v>
      </c>
      <c r="T35" s="334">
        <v>101.1</v>
      </c>
      <c r="U35" s="334">
        <v>102.4</v>
      </c>
    </row>
    <row r="36" spans="1:21" ht="27.4" customHeight="1">
      <c r="A36" s="257" t="s">
        <v>49</v>
      </c>
      <c r="B36" s="18"/>
      <c r="C36" s="265"/>
      <c r="D36" s="266"/>
      <c r="E36" s="266"/>
      <c r="F36" s="266"/>
      <c r="G36" s="267"/>
      <c r="H36" s="285"/>
      <c r="I36" s="285"/>
      <c r="J36" s="285"/>
      <c r="K36" s="285"/>
      <c r="L36" s="247"/>
      <c r="M36" s="334"/>
      <c r="N36" s="334"/>
      <c r="O36" s="335"/>
      <c r="P36" s="334"/>
      <c r="Q36" s="334"/>
      <c r="R36" s="334"/>
      <c r="S36" s="334"/>
      <c r="T36" s="334"/>
      <c r="U36" s="334"/>
    </row>
    <row r="37" spans="1:21" ht="78.75">
      <c r="A37" s="283" t="s">
        <v>50</v>
      </c>
      <c r="B37" s="18" t="s">
        <v>39</v>
      </c>
      <c r="C37" s="265">
        <v>1</v>
      </c>
      <c r="D37" s="266"/>
      <c r="E37" s="266"/>
      <c r="F37" s="266"/>
      <c r="G37" s="267" t="s">
        <v>19</v>
      </c>
      <c r="H37" s="285"/>
      <c r="I37" s="285"/>
      <c r="J37" s="285"/>
      <c r="K37" s="285"/>
      <c r="L37" s="247">
        <v>968.9</v>
      </c>
      <c r="M37" s="329">
        <v>1230</v>
      </c>
      <c r="N37" s="329">
        <v>1483</v>
      </c>
      <c r="O37" s="332">
        <v>1631.3</v>
      </c>
      <c r="P37" s="329">
        <v>1663.93</v>
      </c>
      <c r="Q37" s="329">
        <v>1694.92</v>
      </c>
      <c r="R37" s="329">
        <v>1762.72</v>
      </c>
      <c r="S37" s="329">
        <v>1788.14</v>
      </c>
      <c r="T37" s="329">
        <v>1859.67</v>
      </c>
      <c r="U37" s="329">
        <v>1895.43</v>
      </c>
    </row>
    <row r="38" spans="1:21" ht="31.5">
      <c r="A38" s="283" t="s">
        <v>51</v>
      </c>
      <c r="B38" s="18" t="s">
        <v>52</v>
      </c>
      <c r="C38" s="265">
        <v>1</v>
      </c>
      <c r="D38" s="266"/>
      <c r="E38" s="266"/>
      <c r="F38" s="266"/>
      <c r="G38" s="267" t="s">
        <v>21</v>
      </c>
      <c r="H38" s="285"/>
      <c r="I38" s="285"/>
      <c r="J38" s="285"/>
      <c r="K38" s="285"/>
      <c r="L38" s="247">
        <v>96.8</v>
      </c>
      <c r="M38" s="329">
        <v>102.5</v>
      </c>
      <c r="N38" s="329">
        <v>120.6</v>
      </c>
      <c r="O38" s="332">
        <v>110</v>
      </c>
      <c r="P38" s="329">
        <v>103.2</v>
      </c>
      <c r="Q38" s="329">
        <v>103.9</v>
      </c>
      <c r="R38" s="329">
        <v>105.1</v>
      </c>
      <c r="S38" s="329">
        <v>105.5</v>
      </c>
      <c r="T38" s="329">
        <v>105.8</v>
      </c>
      <c r="U38" s="329">
        <v>106</v>
      </c>
    </row>
    <row r="39" spans="1:21" ht="31.5">
      <c r="A39" s="283" t="s">
        <v>53</v>
      </c>
      <c r="B39" s="18" t="s">
        <v>44</v>
      </c>
      <c r="C39" s="265">
        <v>1</v>
      </c>
      <c r="D39" s="266"/>
      <c r="E39" s="266"/>
      <c r="F39" s="266"/>
      <c r="G39" s="267" t="s">
        <v>45</v>
      </c>
      <c r="H39" s="285"/>
      <c r="I39" s="285"/>
      <c r="J39" s="285"/>
      <c r="K39" s="285"/>
      <c r="L39" s="247">
        <v>100.9</v>
      </c>
      <c r="M39" s="331">
        <v>104.5</v>
      </c>
      <c r="N39" s="331">
        <v>110.9</v>
      </c>
      <c r="O39" s="332">
        <v>97.4</v>
      </c>
      <c r="P39" s="331">
        <v>105.2</v>
      </c>
      <c r="Q39" s="331">
        <v>105.6</v>
      </c>
      <c r="R39" s="331">
        <v>105.1</v>
      </c>
      <c r="S39" s="331">
        <v>105.5</v>
      </c>
      <c r="T39" s="331">
        <v>100.5</v>
      </c>
      <c r="U39" s="331">
        <v>100.7</v>
      </c>
    </row>
    <row r="40" spans="1:21" ht="31.5">
      <c r="A40" s="257" t="s">
        <v>63</v>
      </c>
      <c r="B40" s="18"/>
      <c r="C40" s="265"/>
      <c r="D40" s="266"/>
      <c r="E40" s="266"/>
      <c r="F40" s="266"/>
      <c r="G40" s="267"/>
      <c r="H40" s="285"/>
      <c r="I40" s="285"/>
      <c r="J40" s="285"/>
      <c r="K40" s="285"/>
      <c r="L40" s="247"/>
      <c r="M40" s="247"/>
      <c r="N40" s="247"/>
      <c r="O40" s="330"/>
      <c r="P40" s="247"/>
      <c r="Q40" s="247"/>
      <c r="R40" s="247"/>
      <c r="S40" s="247"/>
      <c r="T40" s="247"/>
      <c r="U40" s="247"/>
    </row>
    <row r="41" spans="1:21" ht="94.5">
      <c r="A41" s="283" t="s">
        <v>64</v>
      </c>
      <c r="B41" s="18" t="s">
        <v>39</v>
      </c>
      <c r="C41" s="265">
        <v>1</v>
      </c>
      <c r="D41" s="266"/>
      <c r="E41" s="266"/>
      <c r="F41" s="266"/>
      <c r="G41" s="267" t="s">
        <v>19</v>
      </c>
      <c r="H41" s="285"/>
      <c r="I41" s="285"/>
      <c r="J41" s="285"/>
      <c r="K41" s="285"/>
      <c r="L41" s="247">
        <v>12.2</v>
      </c>
      <c r="M41" s="329">
        <v>16.3</v>
      </c>
      <c r="N41" s="329">
        <v>20.399999999999999</v>
      </c>
      <c r="O41" s="332">
        <v>20.399999999999999</v>
      </c>
      <c r="P41" s="329">
        <v>20.3</v>
      </c>
      <c r="Q41" s="329">
        <v>20.399999999999999</v>
      </c>
      <c r="R41" s="329">
        <v>22.5</v>
      </c>
      <c r="S41" s="329">
        <v>25.4</v>
      </c>
      <c r="T41" s="329">
        <v>28.4</v>
      </c>
      <c r="U41" s="329">
        <v>31.7</v>
      </c>
    </row>
    <row r="42" spans="1:21" ht="47.25">
      <c r="A42" s="283" t="s">
        <v>65</v>
      </c>
      <c r="B42" s="18" t="s">
        <v>52</v>
      </c>
      <c r="C42" s="265">
        <v>1</v>
      </c>
      <c r="D42" s="266"/>
      <c r="E42" s="266"/>
      <c r="F42" s="266"/>
      <c r="G42" s="267" t="s">
        <v>21</v>
      </c>
      <c r="H42" s="285"/>
      <c r="I42" s="285"/>
      <c r="J42" s="285"/>
      <c r="K42" s="285"/>
      <c r="L42" s="247">
        <v>100.1</v>
      </c>
      <c r="M42" s="329">
        <v>99.9</v>
      </c>
      <c r="N42" s="329">
        <v>98.4</v>
      </c>
      <c r="O42" s="332">
        <v>99.7</v>
      </c>
      <c r="P42" s="329">
        <v>100.2</v>
      </c>
      <c r="Q42" s="329">
        <v>100.3</v>
      </c>
      <c r="R42" s="329">
        <v>100.5</v>
      </c>
      <c r="S42" s="329">
        <v>100.9</v>
      </c>
      <c r="T42" s="329">
        <v>101</v>
      </c>
      <c r="U42" s="329">
        <v>101.2</v>
      </c>
    </row>
    <row r="43" spans="1:21" ht="47.25">
      <c r="A43" s="283" t="s">
        <v>66</v>
      </c>
      <c r="B43" s="18" t="s">
        <v>44</v>
      </c>
      <c r="C43" s="265">
        <v>1</v>
      </c>
      <c r="D43" s="266"/>
      <c r="E43" s="266"/>
      <c r="F43" s="266"/>
      <c r="G43" s="267" t="s">
        <v>45</v>
      </c>
      <c r="H43" s="285"/>
      <c r="I43" s="285"/>
      <c r="J43" s="285"/>
      <c r="K43" s="285"/>
      <c r="L43" s="247">
        <v>119.1</v>
      </c>
      <c r="M43" s="334">
        <v>105.4</v>
      </c>
      <c r="N43" s="334">
        <v>105.3</v>
      </c>
      <c r="O43" s="335">
        <v>106.6</v>
      </c>
      <c r="P43" s="334">
        <v>105</v>
      </c>
      <c r="Q43" s="334">
        <v>105.1</v>
      </c>
      <c r="R43" s="334">
        <v>104.1</v>
      </c>
      <c r="S43" s="334">
        <v>104.3</v>
      </c>
      <c r="T43" s="334">
        <v>104.1</v>
      </c>
      <c r="U43" s="334">
        <v>104.3</v>
      </c>
    </row>
    <row r="44" spans="1:21" ht="47.25">
      <c r="A44" s="283" t="s">
        <v>67</v>
      </c>
      <c r="B44" s="18" t="s">
        <v>48</v>
      </c>
      <c r="C44" s="265"/>
      <c r="D44" s="266"/>
      <c r="E44" s="266"/>
      <c r="F44" s="266"/>
      <c r="G44" s="267"/>
      <c r="H44" s="285"/>
      <c r="I44" s="285"/>
      <c r="J44" s="285"/>
      <c r="K44" s="285"/>
      <c r="L44" s="247"/>
      <c r="M44" s="329">
        <v>106.2</v>
      </c>
      <c r="N44" s="329">
        <v>105.4</v>
      </c>
      <c r="O44" s="332">
        <v>105.8</v>
      </c>
      <c r="P44" s="329">
        <v>105.1</v>
      </c>
      <c r="Q44" s="329">
        <v>105.3</v>
      </c>
      <c r="R44" s="329">
        <v>104.1</v>
      </c>
      <c r="S44" s="329">
        <v>104.3</v>
      </c>
      <c r="T44" s="329">
        <v>104.1</v>
      </c>
      <c r="U44" s="329">
        <v>104.3</v>
      </c>
    </row>
    <row r="45" spans="1:21">
      <c r="A45" s="17" t="s">
        <v>68</v>
      </c>
      <c r="B45" s="18" t="s">
        <v>69</v>
      </c>
      <c r="C45" s="18"/>
      <c r="D45" s="286"/>
      <c r="E45" s="286"/>
      <c r="F45" s="286"/>
      <c r="G45" s="286"/>
      <c r="H45" s="286"/>
      <c r="I45" s="286"/>
      <c r="J45" s="286"/>
      <c r="K45" s="286"/>
      <c r="L45" s="247"/>
      <c r="M45" s="329">
        <f>M47+M48+M49</f>
        <v>62887.9</v>
      </c>
      <c r="N45" s="329">
        <f t="shared" ref="N45:U45" si="0">N47+N48+N49</f>
        <v>61971.98</v>
      </c>
      <c r="O45" s="329">
        <f t="shared" si="0"/>
        <v>45049.7</v>
      </c>
      <c r="P45" s="329">
        <f t="shared" si="0"/>
        <v>45049.7</v>
      </c>
      <c r="Q45" s="329">
        <f t="shared" si="0"/>
        <v>45500.2</v>
      </c>
      <c r="R45" s="329">
        <f t="shared" si="0"/>
        <v>45500.2</v>
      </c>
      <c r="S45" s="329">
        <f t="shared" si="0"/>
        <v>45955.200000000004</v>
      </c>
      <c r="T45" s="329">
        <f t="shared" si="0"/>
        <v>45955.200000000004</v>
      </c>
      <c r="U45" s="329">
        <f t="shared" si="0"/>
        <v>46414.75</v>
      </c>
    </row>
    <row r="46" spans="1:21">
      <c r="A46" s="17" t="s">
        <v>70</v>
      </c>
      <c r="B46" s="18"/>
      <c r="C46" s="18"/>
      <c r="D46" s="286"/>
      <c r="E46" s="286"/>
      <c r="F46" s="286"/>
      <c r="G46" s="286"/>
      <c r="H46" s="286"/>
      <c r="I46" s="286"/>
      <c r="J46" s="286"/>
      <c r="K46" s="286"/>
      <c r="L46" s="247"/>
      <c r="M46" s="329"/>
      <c r="N46" s="329"/>
      <c r="O46" s="332"/>
      <c r="P46" s="329"/>
      <c r="Q46" s="329"/>
      <c r="R46" s="329"/>
      <c r="S46" s="329"/>
      <c r="T46" s="329"/>
      <c r="U46" s="329"/>
    </row>
    <row r="47" spans="1:21">
      <c r="A47" s="17" t="s">
        <v>71</v>
      </c>
      <c r="B47" s="18" t="s">
        <v>72</v>
      </c>
      <c r="C47" s="18"/>
      <c r="D47" s="286"/>
      <c r="E47" s="286"/>
      <c r="F47" s="286"/>
      <c r="G47" s="286"/>
      <c r="H47" s="286"/>
      <c r="I47" s="286"/>
      <c r="J47" s="286"/>
      <c r="K47" s="286"/>
      <c r="L47" s="247"/>
      <c r="M47" s="329"/>
      <c r="N47" s="329"/>
      <c r="O47" s="332"/>
      <c r="P47" s="329"/>
      <c r="Q47" s="329"/>
      <c r="R47" s="329"/>
      <c r="S47" s="329"/>
      <c r="T47" s="329"/>
      <c r="U47" s="329"/>
    </row>
    <row r="48" spans="1:21">
      <c r="A48" s="17" t="s">
        <v>73</v>
      </c>
      <c r="B48" s="18" t="s">
        <v>72</v>
      </c>
      <c r="C48" s="18"/>
      <c r="D48" s="286"/>
      <c r="E48" s="286"/>
      <c r="F48" s="286"/>
      <c r="G48" s="286"/>
      <c r="H48" s="286"/>
      <c r="I48" s="286"/>
      <c r="J48" s="286"/>
      <c r="K48" s="286"/>
      <c r="L48" s="247"/>
      <c r="M48" s="329">
        <v>13674.35</v>
      </c>
      <c r="N48" s="329">
        <v>13491.72</v>
      </c>
      <c r="O48" s="332">
        <v>10359.629999999999</v>
      </c>
      <c r="P48" s="329">
        <v>10359.629999999999</v>
      </c>
      <c r="Q48" s="329">
        <v>10463.23</v>
      </c>
      <c r="R48" s="329">
        <v>10463.23</v>
      </c>
      <c r="S48" s="329">
        <v>10567.86</v>
      </c>
      <c r="T48" s="329">
        <v>10567.86</v>
      </c>
      <c r="U48" s="329">
        <v>10673.54</v>
      </c>
    </row>
    <row r="49" spans="1:21">
      <c r="A49" s="17" t="s">
        <v>74</v>
      </c>
      <c r="B49" s="18" t="s">
        <v>72</v>
      </c>
      <c r="C49" s="18"/>
      <c r="D49" s="286"/>
      <c r="E49" s="286"/>
      <c r="F49" s="286"/>
      <c r="G49" s="286"/>
      <c r="H49" s="286"/>
      <c r="I49" s="286"/>
      <c r="J49" s="286"/>
      <c r="K49" s="286"/>
      <c r="L49" s="247"/>
      <c r="M49" s="329">
        <f>8502.33+40711.22</f>
        <v>49213.55</v>
      </c>
      <c r="N49" s="329">
        <f>8968.15+39512.11</f>
        <v>48480.26</v>
      </c>
      <c r="O49" s="332">
        <f>5985+28705.07</f>
        <v>34690.07</v>
      </c>
      <c r="P49" s="329">
        <f>5985+28705.07</f>
        <v>34690.07</v>
      </c>
      <c r="Q49" s="329">
        <f>6044.85+28992.12</f>
        <v>35036.97</v>
      </c>
      <c r="R49" s="329">
        <f>6044.85+28992.12</f>
        <v>35036.97</v>
      </c>
      <c r="S49" s="329">
        <f>6105.3+29282.04</f>
        <v>35387.340000000004</v>
      </c>
      <c r="T49" s="329">
        <f>6105.3+29282.04</f>
        <v>35387.340000000004</v>
      </c>
      <c r="U49" s="329">
        <f>6166.35+29574.86</f>
        <v>35741.21</v>
      </c>
    </row>
    <row r="50" spans="1:21" ht="47.25">
      <c r="A50" s="17" t="s">
        <v>75</v>
      </c>
      <c r="B50" s="18" t="s">
        <v>76</v>
      </c>
      <c r="C50" s="18"/>
      <c r="D50" s="286"/>
      <c r="E50" s="286"/>
      <c r="F50" s="286"/>
      <c r="G50" s="286"/>
      <c r="H50" s="286"/>
      <c r="I50" s="286"/>
      <c r="J50" s="286"/>
      <c r="K50" s="286"/>
      <c r="L50" s="247"/>
      <c r="M50" s="329">
        <v>3.68</v>
      </c>
      <c r="N50" s="329">
        <v>3.71</v>
      </c>
      <c r="O50" s="332">
        <v>3.48</v>
      </c>
      <c r="P50" s="329">
        <v>3.73</v>
      </c>
      <c r="Q50" s="329">
        <v>3.73</v>
      </c>
      <c r="R50" s="329">
        <v>3.93</v>
      </c>
      <c r="S50" s="329">
        <v>3.95</v>
      </c>
      <c r="T50" s="329">
        <v>4.13</v>
      </c>
      <c r="U50" s="329">
        <v>4.17</v>
      </c>
    </row>
    <row r="51" spans="1:21" ht="31.5">
      <c r="A51" s="17" t="s">
        <v>77</v>
      </c>
      <c r="B51" s="18"/>
      <c r="C51" s="18"/>
      <c r="D51" s="286"/>
      <c r="E51" s="286"/>
      <c r="F51" s="286"/>
      <c r="G51" s="286"/>
      <c r="H51" s="286"/>
      <c r="I51" s="286"/>
      <c r="J51" s="286"/>
      <c r="K51" s="286"/>
      <c r="L51" s="247"/>
      <c r="M51" s="329"/>
      <c r="N51" s="329"/>
      <c r="O51" s="332"/>
      <c r="P51" s="329"/>
      <c r="Q51" s="329"/>
      <c r="R51" s="329"/>
      <c r="S51" s="329"/>
      <c r="T51" s="329"/>
      <c r="U51" s="329"/>
    </row>
    <row r="52" spans="1:21">
      <c r="A52" s="17" t="s">
        <v>1003</v>
      </c>
      <c r="B52" s="18" t="s">
        <v>76</v>
      </c>
      <c r="C52" s="18"/>
      <c r="D52" s="286"/>
      <c r="E52" s="286"/>
      <c r="F52" s="286"/>
      <c r="G52" s="286"/>
      <c r="H52" s="286"/>
      <c r="I52" s="286"/>
      <c r="J52" s="286"/>
      <c r="K52" s="286"/>
      <c r="L52" s="247"/>
      <c r="M52" s="398">
        <v>4.87</v>
      </c>
      <c r="N52" s="398">
        <v>5.1100000000000003</v>
      </c>
      <c r="O52" s="398">
        <v>4.82</v>
      </c>
      <c r="P52" s="399">
        <v>5.1574000000000009</v>
      </c>
      <c r="Q52" s="399">
        <v>5.1574000000000009</v>
      </c>
      <c r="R52" s="399">
        <v>5.4204274000000003</v>
      </c>
      <c r="S52" s="399">
        <v>5.4513718000000004</v>
      </c>
      <c r="T52" s="399">
        <v>5.6860283426000002</v>
      </c>
      <c r="U52" s="400">
        <v>5.7511972490000005</v>
      </c>
    </row>
    <row r="53" spans="1:21">
      <c r="A53" s="17" t="s">
        <v>73</v>
      </c>
      <c r="B53" s="18" t="s">
        <v>76</v>
      </c>
      <c r="C53" s="18"/>
      <c r="D53" s="286"/>
      <c r="E53" s="286"/>
      <c r="F53" s="286"/>
      <c r="G53" s="286"/>
      <c r="H53" s="286"/>
      <c r="I53" s="286"/>
      <c r="J53" s="286"/>
      <c r="K53" s="286"/>
      <c r="L53" s="247"/>
      <c r="M53" s="398">
        <v>2.5299999999999998</v>
      </c>
      <c r="N53" s="398">
        <v>2.62</v>
      </c>
      <c r="O53" s="398">
        <v>2.5</v>
      </c>
      <c r="P53" s="399">
        <v>2.6825000000000001</v>
      </c>
      <c r="Q53" s="399">
        <v>2.6825000000000001</v>
      </c>
      <c r="R53" s="399">
        <v>2.8568625000000001</v>
      </c>
      <c r="S53" s="399">
        <v>2.8568625000000001</v>
      </c>
      <c r="T53" s="399">
        <v>3.0282742500000004</v>
      </c>
      <c r="U53" s="400">
        <v>3.0282742500000004</v>
      </c>
    </row>
    <row r="54" spans="1:21">
      <c r="A54" s="17" t="s">
        <v>74</v>
      </c>
      <c r="B54" s="18" t="s">
        <v>76</v>
      </c>
      <c r="C54" s="18"/>
      <c r="D54" s="286"/>
      <c r="E54" s="286"/>
      <c r="F54" s="286"/>
      <c r="G54" s="286"/>
      <c r="H54" s="286"/>
      <c r="I54" s="286"/>
      <c r="J54" s="286"/>
      <c r="K54" s="286"/>
      <c r="L54" s="247"/>
      <c r="M54" s="398">
        <v>3.64</v>
      </c>
      <c r="N54" s="398">
        <v>3.39</v>
      </c>
      <c r="O54" s="398">
        <v>3.12</v>
      </c>
      <c r="P54" s="399">
        <v>3.3384000000000005</v>
      </c>
      <c r="Q54" s="399">
        <v>3.3384000000000005</v>
      </c>
      <c r="R54" s="399">
        <v>3.5086584000000003</v>
      </c>
      <c r="S54" s="399">
        <v>3.5286888000000003</v>
      </c>
      <c r="T54" s="399">
        <v>3.6805826615999999</v>
      </c>
      <c r="U54" s="400">
        <v>3.7227666840000002</v>
      </c>
    </row>
    <row r="55" spans="1:21" ht="31.5">
      <c r="A55" s="287" t="s">
        <v>78</v>
      </c>
      <c r="B55" s="18"/>
      <c r="C55" s="18"/>
      <c r="D55" s="286"/>
      <c r="E55" s="286"/>
      <c r="F55" s="286"/>
      <c r="G55" s="286"/>
      <c r="H55" s="286"/>
      <c r="I55" s="286"/>
      <c r="J55" s="286"/>
      <c r="K55" s="286"/>
      <c r="L55" s="247"/>
      <c r="M55" s="247"/>
      <c r="N55" s="247"/>
      <c r="O55" s="330"/>
      <c r="P55" s="247"/>
      <c r="Q55" s="247"/>
      <c r="R55" s="247"/>
      <c r="S55" s="247"/>
      <c r="T55" s="247"/>
      <c r="U55" s="247"/>
    </row>
    <row r="56" spans="1:21" ht="56.65" customHeight="1">
      <c r="A56" s="17" t="s">
        <v>79</v>
      </c>
      <c r="B56" s="18" t="s">
        <v>80</v>
      </c>
      <c r="C56" s="18"/>
      <c r="D56" s="286"/>
      <c r="E56" s="286"/>
      <c r="F56" s="286"/>
      <c r="G56" s="286"/>
      <c r="H56" s="286"/>
      <c r="I56" s="286"/>
      <c r="J56" s="286"/>
      <c r="K56" s="286"/>
      <c r="L56" s="247"/>
      <c r="M56" s="247">
        <v>105.6</v>
      </c>
      <c r="N56" s="247">
        <v>104.5</v>
      </c>
      <c r="O56" s="330">
        <v>107.5</v>
      </c>
      <c r="P56" s="247">
        <v>107</v>
      </c>
      <c r="Q56" s="247">
        <v>107.1</v>
      </c>
      <c r="R56" s="247">
        <v>105.2</v>
      </c>
      <c r="S56" s="247">
        <v>105.4</v>
      </c>
      <c r="T56" s="247">
        <v>105</v>
      </c>
      <c r="U56" s="247">
        <v>105.1</v>
      </c>
    </row>
    <row r="57" spans="1:21" ht="50.25" customHeight="1">
      <c r="A57" s="17" t="s">
        <v>81</v>
      </c>
      <c r="B57" s="18" t="s">
        <v>80</v>
      </c>
      <c r="C57" s="18"/>
      <c r="D57" s="286"/>
      <c r="E57" s="286"/>
      <c r="F57" s="286"/>
      <c r="G57" s="286"/>
      <c r="H57" s="286"/>
      <c r="I57" s="286"/>
      <c r="J57" s="286"/>
      <c r="K57" s="286"/>
      <c r="L57" s="247"/>
      <c r="M57" s="247">
        <v>105.1</v>
      </c>
      <c r="N57" s="247">
        <v>104.1</v>
      </c>
      <c r="O57" s="330">
        <v>107.4</v>
      </c>
      <c r="P57" s="247">
        <v>106.8</v>
      </c>
      <c r="Q57" s="247">
        <v>107</v>
      </c>
      <c r="R57" s="247">
        <v>105</v>
      </c>
      <c r="S57" s="247">
        <v>105.1</v>
      </c>
      <c r="T57" s="247">
        <v>104.6</v>
      </c>
      <c r="U57" s="247">
        <v>104.9</v>
      </c>
    </row>
    <row r="58" spans="1:21" ht="53.1" customHeight="1">
      <c r="A58" s="17" t="s">
        <v>82</v>
      </c>
      <c r="B58" s="18" t="s">
        <v>80</v>
      </c>
      <c r="C58" s="18"/>
      <c r="D58" s="286"/>
      <c r="E58" s="286"/>
      <c r="F58" s="286"/>
      <c r="G58" s="286"/>
      <c r="H58" s="286"/>
      <c r="I58" s="286"/>
      <c r="J58" s="286"/>
      <c r="K58" s="286"/>
      <c r="L58" s="247"/>
      <c r="M58" s="247">
        <v>108.1</v>
      </c>
      <c r="N58" s="247">
        <v>106.4</v>
      </c>
      <c r="O58" s="330">
        <v>108</v>
      </c>
      <c r="P58" s="247">
        <v>106.8</v>
      </c>
      <c r="Q58" s="247">
        <v>107.3</v>
      </c>
      <c r="R58" s="247">
        <v>105</v>
      </c>
      <c r="S58" s="247">
        <v>106.5</v>
      </c>
      <c r="T58" s="247">
        <v>104.6</v>
      </c>
      <c r="U58" s="247">
        <v>106</v>
      </c>
    </row>
    <row r="59" spans="1:21">
      <c r="A59" s="257" t="s">
        <v>83</v>
      </c>
      <c r="B59" s="18"/>
      <c r="C59" s="265"/>
      <c r="D59" s="266"/>
      <c r="E59" s="266"/>
      <c r="F59" s="266"/>
      <c r="G59" s="267"/>
      <c r="H59" s="285"/>
      <c r="I59" s="285"/>
      <c r="J59" s="285"/>
      <c r="K59" s="285"/>
      <c r="L59" s="247"/>
      <c r="M59" s="247"/>
      <c r="N59" s="247"/>
      <c r="O59" s="330"/>
      <c r="P59" s="247"/>
      <c r="Q59" s="247"/>
      <c r="R59" s="247"/>
      <c r="S59" s="247"/>
      <c r="T59" s="247"/>
      <c r="U59" s="247"/>
    </row>
    <row r="60" spans="1:21">
      <c r="A60" s="288" t="s">
        <v>84</v>
      </c>
      <c r="B60" s="18" t="s">
        <v>85</v>
      </c>
      <c r="C60" s="265">
        <v>1</v>
      </c>
      <c r="D60" s="266"/>
      <c r="E60" s="266"/>
      <c r="F60" s="266"/>
      <c r="G60" s="267" t="s">
        <v>19</v>
      </c>
      <c r="H60" s="285"/>
      <c r="I60" s="285"/>
      <c r="J60" s="285"/>
      <c r="K60" s="285"/>
      <c r="L60" s="247">
        <f>L64+L67</f>
        <v>661.8</v>
      </c>
      <c r="M60" s="334">
        <v>1214.3</v>
      </c>
      <c r="N60" s="334">
        <v>1100</v>
      </c>
      <c r="O60" s="335">
        <v>1110</v>
      </c>
      <c r="P60" s="334">
        <v>1100</v>
      </c>
      <c r="Q60" s="334">
        <v>1110</v>
      </c>
      <c r="R60" s="334">
        <v>1115</v>
      </c>
      <c r="S60" s="334">
        <v>1200</v>
      </c>
      <c r="T60" s="334">
        <v>1250</v>
      </c>
      <c r="U60" s="334">
        <v>1300</v>
      </c>
    </row>
    <row r="61" spans="1:21" ht="31.5">
      <c r="A61" s="283" t="s">
        <v>86</v>
      </c>
      <c r="B61" s="18" t="s">
        <v>48</v>
      </c>
      <c r="C61" s="265">
        <v>1</v>
      </c>
      <c r="D61" s="266"/>
      <c r="E61" s="266"/>
      <c r="F61" s="266"/>
      <c r="G61" s="267" t="s">
        <v>21</v>
      </c>
      <c r="H61" s="285"/>
      <c r="I61" s="285"/>
      <c r="J61" s="285"/>
      <c r="K61" s="285"/>
      <c r="L61" s="247">
        <v>100.1</v>
      </c>
      <c r="M61" s="247">
        <v>103.7</v>
      </c>
      <c r="N61" s="247">
        <v>103</v>
      </c>
      <c r="O61" s="330">
        <v>101.5</v>
      </c>
      <c r="P61" s="247">
        <v>102.2</v>
      </c>
      <c r="Q61" s="247">
        <v>102.6</v>
      </c>
      <c r="R61" s="247">
        <v>102.4</v>
      </c>
      <c r="S61" s="247">
        <v>102.9</v>
      </c>
      <c r="T61" s="247">
        <v>102.8</v>
      </c>
      <c r="U61" s="247">
        <v>103</v>
      </c>
    </row>
    <row r="62" spans="1:21" ht="31.5">
      <c r="A62" s="283" t="s">
        <v>87</v>
      </c>
      <c r="B62" s="18" t="s">
        <v>44</v>
      </c>
      <c r="C62" s="265">
        <v>1</v>
      </c>
      <c r="D62" s="266"/>
      <c r="E62" s="266"/>
      <c r="F62" s="266"/>
      <c r="G62" s="267" t="s">
        <v>45</v>
      </c>
      <c r="H62" s="285"/>
      <c r="I62" s="285"/>
      <c r="J62" s="285"/>
      <c r="K62" s="285"/>
      <c r="L62" s="247">
        <v>103.9</v>
      </c>
      <c r="M62" s="247">
        <v>113.2</v>
      </c>
      <c r="N62" s="247">
        <v>113.5</v>
      </c>
      <c r="O62" s="330">
        <v>102.2</v>
      </c>
      <c r="P62" s="247">
        <v>103.2</v>
      </c>
      <c r="Q62" s="247">
        <v>103.4</v>
      </c>
      <c r="R62" s="247">
        <v>103</v>
      </c>
      <c r="S62" s="247">
        <v>103.2</v>
      </c>
      <c r="T62" s="247">
        <v>103</v>
      </c>
      <c r="U62" s="247">
        <v>103.1</v>
      </c>
    </row>
    <row r="63" spans="1:21" ht="31.5">
      <c r="A63" s="283" t="s">
        <v>88</v>
      </c>
      <c r="B63" s="18"/>
      <c r="C63" s="265"/>
      <c r="D63" s="266"/>
      <c r="E63" s="266"/>
      <c r="F63" s="266"/>
      <c r="G63" s="267"/>
      <c r="H63" s="285"/>
      <c r="I63" s="285"/>
      <c r="J63" s="285"/>
      <c r="K63" s="285"/>
      <c r="L63" s="247"/>
      <c r="M63" s="247"/>
      <c r="N63" s="247"/>
      <c r="O63" s="330"/>
      <c r="P63" s="247"/>
      <c r="Q63" s="247"/>
      <c r="R63" s="247"/>
      <c r="S63" s="247"/>
      <c r="T63" s="247"/>
      <c r="U63" s="247"/>
    </row>
    <row r="64" spans="1:21">
      <c r="A64" s="283" t="s">
        <v>89</v>
      </c>
      <c r="B64" s="18" t="s">
        <v>85</v>
      </c>
      <c r="C64" s="265">
        <v>1</v>
      </c>
      <c r="D64" s="266"/>
      <c r="E64" s="266"/>
      <c r="F64" s="266"/>
      <c r="G64" s="267" t="s">
        <v>19</v>
      </c>
      <c r="H64" s="285"/>
      <c r="I64" s="285"/>
      <c r="J64" s="285"/>
      <c r="K64" s="285"/>
      <c r="L64" s="247">
        <v>236.8</v>
      </c>
      <c r="M64" s="334">
        <v>319.89999999999998</v>
      </c>
      <c r="N64" s="334">
        <v>300</v>
      </c>
      <c r="O64" s="335">
        <v>305</v>
      </c>
      <c r="P64" s="334">
        <v>300</v>
      </c>
      <c r="Q64" s="334">
        <v>305</v>
      </c>
      <c r="R64" s="334">
        <v>320</v>
      </c>
      <c r="S64" s="334">
        <v>330</v>
      </c>
      <c r="T64" s="334">
        <v>350</v>
      </c>
      <c r="U64" s="334">
        <v>360</v>
      </c>
    </row>
    <row r="65" spans="1:21" ht="31.5">
      <c r="A65" s="283" t="s">
        <v>90</v>
      </c>
      <c r="B65" s="18" t="s">
        <v>48</v>
      </c>
      <c r="C65" s="265">
        <v>1</v>
      </c>
      <c r="D65" s="266"/>
      <c r="E65" s="266"/>
      <c r="F65" s="266"/>
      <c r="G65" s="267" t="s">
        <v>21</v>
      </c>
      <c r="H65" s="285"/>
      <c r="I65" s="285"/>
      <c r="J65" s="285"/>
      <c r="K65" s="285"/>
      <c r="L65" s="247">
        <v>98</v>
      </c>
      <c r="M65" s="247">
        <v>102</v>
      </c>
      <c r="N65" s="247">
        <v>100.2</v>
      </c>
      <c r="O65" s="330">
        <v>100.2</v>
      </c>
      <c r="P65" s="247">
        <v>100</v>
      </c>
      <c r="Q65" s="247">
        <v>100.2</v>
      </c>
      <c r="R65" s="247">
        <v>100.1</v>
      </c>
      <c r="S65" s="247">
        <v>100.2</v>
      </c>
      <c r="T65" s="247">
        <v>100.1</v>
      </c>
      <c r="U65" s="247">
        <v>100.2</v>
      </c>
    </row>
    <row r="66" spans="1:21" ht="31.5">
      <c r="A66" s="283" t="s">
        <v>91</v>
      </c>
      <c r="B66" s="18" t="s">
        <v>44</v>
      </c>
      <c r="C66" s="265">
        <v>1</v>
      </c>
      <c r="D66" s="266"/>
      <c r="E66" s="266"/>
      <c r="F66" s="266"/>
      <c r="G66" s="267" t="s">
        <v>45</v>
      </c>
      <c r="H66" s="285"/>
      <c r="I66" s="285"/>
      <c r="J66" s="285"/>
      <c r="K66" s="285"/>
      <c r="L66" s="247">
        <v>104.5</v>
      </c>
      <c r="M66" s="247">
        <v>110.4</v>
      </c>
      <c r="N66" s="247">
        <v>117.9</v>
      </c>
      <c r="O66" s="330">
        <v>104.5</v>
      </c>
      <c r="P66" s="247">
        <v>103</v>
      </c>
      <c r="Q66" s="247">
        <v>103.3</v>
      </c>
      <c r="R66" s="247">
        <v>103</v>
      </c>
      <c r="S66" s="247">
        <v>103.1</v>
      </c>
      <c r="T66" s="247">
        <v>102.7</v>
      </c>
      <c r="U66" s="247">
        <v>102.9</v>
      </c>
    </row>
    <row r="67" spans="1:21">
      <c r="A67" s="283" t="s">
        <v>92</v>
      </c>
      <c r="B67" s="18" t="s">
        <v>85</v>
      </c>
      <c r="C67" s="265">
        <v>1</v>
      </c>
      <c r="D67" s="266"/>
      <c r="E67" s="266"/>
      <c r="F67" s="266"/>
      <c r="G67" s="267" t="s">
        <v>19</v>
      </c>
      <c r="H67" s="285"/>
      <c r="I67" s="285"/>
      <c r="J67" s="285"/>
      <c r="K67" s="285"/>
      <c r="L67" s="247">
        <v>425</v>
      </c>
      <c r="M67" s="334">
        <v>894.4</v>
      </c>
      <c r="N67" s="334">
        <v>800</v>
      </c>
      <c r="O67" s="335">
        <v>805</v>
      </c>
      <c r="P67" s="334">
        <v>800</v>
      </c>
      <c r="Q67" s="334">
        <v>805</v>
      </c>
      <c r="R67" s="334">
        <v>795</v>
      </c>
      <c r="S67" s="334">
        <v>870</v>
      </c>
      <c r="T67" s="334">
        <v>900</v>
      </c>
      <c r="U67" s="334">
        <v>940</v>
      </c>
    </row>
    <row r="68" spans="1:21" ht="31.5">
      <c r="A68" s="283" t="s">
        <v>93</v>
      </c>
      <c r="B68" s="18" t="s">
        <v>48</v>
      </c>
      <c r="C68" s="265">
        <v>1</v>
      </c>
      <c r="D68" s="266"/>
      <c r="E68" s="266"/>
      <c r="F68" s="266"/>
      <c r="G68" s="267" t="s">
        <v>21</v>
      </c>
      <c r="H68" s="285"/>
      <c r="I68" s="285"/>
      <c r="J68" s="285"/>
      <c r="K68" s="285"/>
      <c r="L68" s="247">
        <v>100.6</v>
      </c>
      <c r="M68" s="334">
        <v>89.7</v>
      </c>
      <c r="N68" s="334">
        <v>97.3</v>
      </c>
      <c r="O68" s="335">
        <v>99.6</v>
      </c>
      <c r="P68" s="334">
        <v>97</v>
      </c>
      <c r="Q68" s="334">
        <v>97.3</v>
      </c>
      <c r="R68" s="334">
        <v>97.6</v>
      </c>
      <c r="S68" s="334">
        <v>98</v>
      </c>
      <c r="T68" s="334">
        <v>97.6</v>
      </c>
      <c r="U68" s="334">
        <v>98</v>
      </c>
    </row>
    <row r="69" spans="1:21" ht="31.5">
      <c r="A69" s="283" t="s">
        <v>94</v>
      </c>
      <c r="B69" s="18" t="s">
        <v>44</v>
      </c>
      <c r="C69" s="265">
        <v>1</v>
      </c>
      <c r="D69" s="266"/>
      <c r="E69" s="266"/>
      <c r="F69" s="266"/>
      <c r="G69" s="267" t="s">
        <v>45</v>
      </c>
      <c r="H69" s="285"/>
      <c r="I69" s="285"/>
      <c r="J69" s="285"/>
      <c r="K69" s="285"/>
      <c r="L69" s="247">
        <v>103.7</v>
      </c>
      <c r="M69" s="329">
        <v>116.2</v>
      </c>
      <c r="N69" s="329">
        <v>108.8</v>
      </c>
      <c r="O69" s="332">
        <v>99.4</v>
      </c>
      <c r="P69" s="329">
        <v>103</v>
      </c>
      <c r="Q69" s="329">
        <v>103.5</v>
      </c>
      <c r="R69" s="329">
        <v>102.2</v>
      </c>
      <c r="S69" s="329">
        <v>103.4</v>
      </c>
      <c r="T69" s="329">
        <v>103.2</v>
      </c>
      <c r="U69" s="329">
        <v>103.4</v>
      </c>
    </row>
    <row r="70" spans="1:21">
      <c r="A70" s="257" t="s">
        <v>95</v>
      </c>
      <c r="B70" s="18"/>
      <c r="C70" s="265"/>
      <c r="D70" s="266"/>
      <c r="E70" s="266"/>
      <c r="F70" s="266"/>
      <c r="G70" s="267"/>
      <c r="H70" s="285"/>
      <c r="I70" s="285"/>
      <c r="J70" s="285"/>
      <c r="K70" s="285"/>
      <c r="L70" s="247"/>
      <c r="M70" s="247"/>
      <c r="N70" s="247"/>
      <c r="O70" s="330"/>
      <c r="P70" s="247"/>
      <c r="Q70" s="247"/>
      <c r="R70" s="247"/>
      <c r="S70" s="247"/>
      <c r="T70" s="247"/>
      <c r="U70" s="247"/>
    </row>
    <row r="71" spans="1:21">
      <c r="A71" s="257" t="s">
        <v>96</v>
      </c>
      <c r="B71" s="18"/>
      <c r="C71" s="265"/>
      <c r="D71" s="266"/>
      <c r="E71" s="266"/>
      <c r="F71" s="266"/>
      <c r="G71" s="267"/>
      <c r="H71" s="285"/>
      <c r="I71" s="285"/>
      <c r="J71" s="285"/>
      <c r="K71" s="285"/>
      <c r="L71" s="247"/>
      <c r="M71" s="247"/>
      <c r="N71" s="247"/>
      <c r="O71" s="330"/>
      <c r="P71" s="247"/>
      <c r="Q71" s="247"/>
      <c r="R71" s="247"/>
      <c r="S71" s="247"/>
      <c r="T71" s="247"/>
      <c r="U71" s="247"/>
    </row>
    <row r="72" spans="1:21" ht="47.25">
      <c r="A72" s="283" t="s">
        <v>97</v>
      </c>
      <c r="B72" s="18" t="s">
        <v>98</v>
      </c>
      <c r="C72" s="265">
        <v>1</v>
      </c>
      <c r="D72" s="266"/>
      <c r="E72" s="266"/>
      <c r="F72" s="266"/>
      <c r="G72" s="267" t="s">
        <v>19</v>
      </c>
      <c r="H72" s="285"/>
      <c r="I72" s="285"/>
      <c r="J72" s="285"/>
      <c r="K72" s="285"/>
      <c r="L72" s="247">
        <v>205.7</v>
      </c>
      <c r="M72" s="329">
        <v>205.7</v>
      </c>
      <c r="N72" s="329">
        <v>316.10000000000002</v>
      </c>
      <c r="O72" s="332">
        <v>316.10000000000002</v>
      </c>
      <c r="P72" s="329">
        <v>316.10000000000002</v>
      </c>
      <c r="Q72" s="329">
        <v>316.10000000000002</v>
      </c>
      <c r="R72" s="329">
        <v>316.10000000000002</v>
      </c>
      <c r="S72" s="329">
        <v>316.10000000000002</v>
      </c>
      <c r="T72" s="329">
        <v>316.10000000000002</v>
      </c>
      <c r="U72" s="329">
        <v>316.10000000000002</v>
      </c>
    </row>
    <row r="73" spans="1:21" ht="47.25">
      <c r="A73" s="17" t="s">
        <v>99</v>
      </c>
      <c r="B73" s="302" t="s">
        <v>100</v>
      </c>
      <c r="C73" s="303"/>
      <c r="D73" s="304"/>
      <c r="E73" s="305"/>
      <c r="F73" s="303"/>
      <c r="G73" s="306"/>
      <c r="H73" s="282"/>
      <c r="I73" s="282"/>
      <c r="J73" s="282"/>
      <c r="K73" s="282"/>
      <c r="L73" s="282"/>
      <c r="M73" s="332">
        <v>739.4</v>
      </c>
      <c r="N73" s="332">
        <v>1136.2</v>
      </c>
      <c r="O73" s="332">
        <v>1136.2</v>
      </c>
      <c r="P73" s="332">
        <v>1136.2</v>
      </c>
      <c r="Q73" s="332">
        <v>1136.2</v>
      </c>
      <c r="R73" s="332">
        <v>1136.2</v>
      </c>
      <c r="S73" s="332">
        <v>1136.2</v>
      </c>
      <c r="T73" s="332">
        <v>1136.2</v>
      </c>
      <c r="U73" s="332">
        <v>1136.2</v>
      </c>
    </row>
    <row r="74" spans="1:21" ht="63">
      <c r="A74" s="283" t="s">
        <v>101</v>
      </c>
      <c r="B74" s="18" t="s">
        <v>102</v>
      </c>
      <c r="C74" s="265">
        <v>1</v>
      </c>
      <c r="D74" s="266"/>
      <c r="E74" s="266"/>
      <c r="F74" s="266"/>
      <c r="G74" s="267" t="s">
        <v>19</v>
      </c>
      <c r="H74" s="285"/>
      <c r="I74" s="285"/>
      <c r="J74" s="285"/>
      <c r="K74" s="285"/>
      <c r="L74" s="247"/>
      <c r="M74" s="329">
        <v>65</v>
      </c>
      <c r="N74" s="329">
        <v>100</v>
      </c>
      <c r="O74" s="332">
        <v>100</v>
      </c>
      <c r="P74" s="329">
        <v>100</v>
      </c>
      <c r="Q74" s="329">
        <v>100</v>
      </c>
      <c r="R74" s="329">
        <v>100</v>
      </c>
      <c r="S74" s="329">
        <v>100</v>
      </c>
      <c r="T74" s="329">
        <v>100</v>
      </c>
      <c r="U74" s="329">
        <v>100</v>
      </c>
    </row>
    <row r="75" spans="1:21">
      <c r="A75" s="257" t="s">
        <v>103</v>
      </c>
      <c r="B75" s="18"/>
      <c r="C75" s="265"/>
      <c r="D75" s="266"/>
      <c r="E75" s="266"/>
      <c r="F75" s="266"/>
      <c r="G75" s="267"/>
      <c r="H75" s="285"/>
      <c r="I75" s="285"/>
      <c r="J75" s="285"/>
      <c r="K75" s="285"/>
      <c r="L75" s="247"/>
      <c r="M75" s="247"/>
      <c r="N75" s="247"/>
      <c r="O75" s="330"/>
      <c r="P75" s="247"/>
      <c r="Q75" s="247"/>
      <c r="R75" s="247"/>
      <c r="S75" s="247"/>
      <c r="T75" s="247"/>
      <c r="U75" s="247"/>
    </row>
    <row r="76" spans="1:21" ht="47.25">
      <c r="A76" s="17" t="s">
        <v>104</v>
      </c>
      <c r="B76" s="18" t="s">
        <v>923</v>
      </c>
      <c r="C76" s="265">
        <v>1</v>
      </c>
      <c r="D76" s="266"/>
      <c r="E76" s="266"/>
      <c r="F76" s="266"/>
      <c r="G76" s="267" t="s">
        <v>19</v>
      </c>
      <c r="H76" s="285"/>
      <c r="I76" s="285"/>
      <c r="J76" s="285"/>
      <c r="K76" s="285"/>
      <c r="L76" s="247">
        <v>13.3</v>
      </c>
      <c r="M76" s="364">
        <v>17.937999999999999</v>
      </c>
      <c r="N76" s="364">
        <v>19.486000000000001</v>
      </c>
      <c r="O76" s="365">
        <v>19.745999999999999</v>
      </c>
      <c r="P76" s="364">
        <v>19.8</v>
      </c>
      <c r="Q76" s="364">
        <v>20.006</v>
      </c>
      <c r="R76" s="364">
        <v>20.006</v>
      </c>
      <c r="S76" s="364">
        <v>20.265999999999998</v>
      </c>
      <c r="T76" s="364">
        <v>20.265999999999998</v>
      </c>
      <c r="U76" s="364">
        <v>20.526</v>
      </c>
    </row>
    <row r="77" spans="1:21">
      <c r="A77" s="17" t="s">
        <v>105</v>
      </c>
      <c r="B77" s="18" t="s">
        <v>106</v>
      </c>
      <c r="C77" s="265"/>
      <c r="D77" s="266"/>
      <c r="E77" s="266"/>
      <c r="F77" s="266"/>
      <c r="G77" s="267"/>
      <c r="H77" s="285"/>
      <c r="I77" s="285"/>
      <c r="J77" s="285"/>
      <c r="K77" s="285"/>
      <c r="L77" s="247"/>
      <c r="M77" s="334"/>
      <c r="N77" s="334"/>
      <c r="O77" s="335"/>
      <c r="P77" s="334"/>
      <c r="Q77" s="334"/>
      <c r="R77" s="334"/>
      <c r="S77" s="334"/>
      <c r="T77" s="334"/>
      <c r="U77" s="334"/>
    </row>
    <row r="78" spans="1:21" ht="31.5">
      <c r="A78" s="17" t="s">
        <v>107</v>
      </c>
      <c r="B78" s="18" t="s">
        <v>106</v>
      </c>
      <c r="C78" s="265">
        <v>1</v>
      </c>
      <c r="D78" s="266"/>
      <c r="E78" s="266"/>
      <c r="F78" s="266"/>
      <c r="G78" s="267" t="s">
        <v>19</v>
      </c>
      <c r="H78" s="285"/>
      <c r="I78" s="285"/>
      <c r="J78" s="285"/>
      <c r="K78" s="285"/>
      <c r="L78" s="247"/>
      <c r="M78" s="334">
        <v>1615</v>
      </c>
      <c r="N78" s="334">
        <v>1786</v>
      </c>
      <c r="O78" s="335">
        <v>1878</v>
      </c>
      <c r="P78" s="334">
        <v>1800</v>
      </c>
      <c r="Q78" s="334">
        <v>1970</v>
      </c>
      <c r="R78" s="334">
        <v>1970</v>
      </c>
      <c r="S78" s="334">
        <v>2062</v>
      </c>
      <c r="T78" s="334">
        <v>2062</v>
      </c>
      <c r="U78" s="334">
        <v>2154</v>
      </c>
    </row>
    <row r="79" spans="1:21" ht="47.25">
      <c r="A79" s="289" t="s">
        <v>108</v>
      </c>
      <c r="B79" s="18"/>
      <c r="C79" s="307"/>
      <c r="D79" s="308"/>
      <c r="E79" s="308"/>
      <c r="F79" s="308"/>
      <c r="G79" s="309"/>
      <c r="H79" s="285"/>
      <c r="I79" s="285"/>
      <c r="J79" s="285"/>
      <c r="K79" s="285"/>
      <c r="L79" s="247"/>
      <c r="M79" s="247"/>
      <c r="N79" s="247"/>
      <c r="O79" s="330"/>
      <c r="P79" s="247"/>
      <c r="Q79" s="247"/>
      <c r="R79" s="247"/>
      <c r="S79" s="247"/>
      <c r="T79" s="247"/>
      <c r="U79" s="247"/>
    </row>
    <row r="80" spans="1:21" ht="31.5">
      <c r="A80" s="288" t="s">
        <v>109</v>
      </c>
      <c r="B80" s="18" t="s">
        <v>110</v>
      </c>
      <c r="C80" s="307">
        <v>1</v>
      </c>
      <c r="D80" s="308"/>
      <c r="E80" s="308"/>
      <c r="F80" s="308"/>
      <c r="G80" s="309" t="s">
        <v>19</v>
      </c>
      <c r="H80" s="285"/>
      <c r="I80" s="285"/>
      <c r="J80" s="285"/>
      <c r="K80" s="285"/>
      <c r="L80" s="247">
        <v>0.14000000000000001</v>
      </c>
      <c r="M80" s="329">
        <v>0.1</v>
      </c>
      <c r="N80" s="329">
        <v>0.8</v>
      </c>
      <c r="O80" s="332">
        <v>0.1</v>
      </c>
      <c r="P80" s="329">
        <v>0.9</v>
      </c>
      <c r="Q80" s="329">
        <v>0.1</v>
      </c>
      <c r="R80" s="329">
        <v>0.9</v>
      </c>
      <c r="S80" s="329">
        <v>0.1</v>
      </c>
      <c r="T80" s="329">
        <v>0.9</v>
      </c>
      <c r="U80" s="329">
        <v>0.1</v>
      </c>
    </row>
    <row r="81" spans="1:21">
      <c r="A81" s="288" t="s">
        <v>111</v>
      </c>
      <c r="B81" s="18" t="s">
        <v>110</v>
      </c>
      <c r="C81" s="307">
        <v>1</v>
      </c>
      <c r="D81" s="308"/>
      <c r="E81" s="308"/>
      <c r="F81" s="308"/>
      <c r="G81" s="309" t="s">
        <v>19</v>
      </c>
      <c r="H81" s="285"/>
      <c r="I81" s="285"/>
      <c r="J81" s="285"/>
      <c r="K81" s="285"/>
      <c r="L81" s="247">
        <v>9.4</v>
      </c>
      <c r="M81" s="329">
        <v>10.4</v>
      </c>
      <c r="N81" s="329">
        <v>9.6999999999999993</v>
      </c>
      <c r="O81" s="332">
        <v>10</v>
      </c>
      <c r="P81" s="329">
        <v>10.1</v>
      </c>
      <c r="Q81" s="329">
        <v>10.199999999999999</v>
      </c>
      <c r="R81" s="329">
        <v>10.199999999999999</v>
      </c>
      <c r="S81" s="329">
        <v>10.3</v>
      </c>
      <c r="T81" s="329">
        <v>10.3</v>
      </c>
      <c r="U81" s="329">
        <v>10.4</v>
      </c>
    </row>
    <row r="82" spans="1:21">
      <c r="A82" s="288" t="s">
        <v>112</v>
      </c>
      <c r="B82" s="18" t="s">
        <v>110</v>
      </c>
      <c r="C82" s="307">
        <v>1</v>
      </c>
      <c r="D82" s="308"/>
      <c r="E82" s="308"/>
      <c r="F82" s="308"/>
      <c r="G82" s="309" t="s">
        <v>19</v>
      </c>
      <c r="H82" s="285"/>
      <c r="I82" s="285"/>
      <c r="J82" s="285"/>
      <c r="K82" s="285"/>
      <c r="L82" s="247">
        <v>3.2</v>
      </c>
      <c r="M82" s="329">
        <v>3.5</v>
      </c>
      <c r="N82" s="329">
        <v>3.3</v>
      </c>
      <c r="O82" s="332">
        <v>3.3</v>
      </c>
      <c r="P82" s="329">
        <v>3.3</v>
      </c>
      <c r="Q82" s="329">
        <v>3.4</v>
      </c>
      <c r="R82" s="329">
        <v>3.4</v>
      </c>
      <c r="S82" s="329">
        <v>3.5</v>
      </c>
      <c r="T82" s="329">
        <v>3.5</v>
      </c>
      <c r="U82" s="329">
        <v>3.6</v>
      </c>
    </row>
    <row r="83" spans="1:21">
      <c r="A83" s="288" t="s">
        <v>113</v>
      </c>
      <c r="B83" s="18" t="s">
        <v>110</v>
      </c>
      <c r="C83" s="307">
        <v>1</v>
      </c>
      <c r="D83" s="308"/>
      <c r="E83" s="308"/>
      <c r="F83" s="308"/>
      <c r="G83" s="309" t="s">
        <v>19</v>
      </c>
      <c r="H83" s="285"/>
      <c r="I83" s="285"/>
      <c r="J83" s="285"/>
      <c r="K83" s="285"/>
      <c r="L83" s="247">
        <v>1.7</v>
      </c>
      <c r="M83" s="329">
        <v>1.7</v>
      </c>
      <c r="N83" s="329">
        <v>1.4</v>
      </c>
      <c r="O83" s="332">
        <v>1.3</v>
      </c>
      <c r="P83" s="329">
        <v>1.3</v>
      </c>
      <c r="Q83" s="329">
        <v>1.4</v>
      </c>
      <c r="R83" s="329">
        <v>1.3</v>
      </c>
      <c r="S83" s="329">
        <v>1.4</v>
      </c>
      <c r="T83" s="329">
        <v>1.3</v>
      </c>
      <c r="U83" s="329">
        <v>1.4</v>
      </c>
    </row>
    <row r="84" spans="1:21">
      <c r="A84" s="288" t="s">
        <v>114</v>
      </c>
      <c r="B84" s="18" t="s">
        <v>110</v>
      </c>
      <c r="C84" s="307">
        <v>1</v>
      </c>
      <c r="D84" s="308"/>
      <c r="E84" s="308"/>
      <c r="F84" s="308"/>
      <c r="G84" s="309" t="s">
        <v>19</v>
      </c>
      <c r="H84" s="285"/>
      <c r="I84" s="285"/>
      <c r="J84" s="285"/>
      <c r="K84" s="285"/>
      <c r="L84" s="247">
        <v>10.1</v>
      </c>
      <c r="M84" s="329">
        <v>3.2</v>
      </c>
      <c r="N84" s="329">
        <v>2.2000000000000002</v>
      </c>
      <c r="O84" s="332">
        <v>2</v>
      </c>
      <c r="P84" s="329">
        <v>1.9</v>
      </c>
      <c r="Q84" s="329">
        <v>2</v>
      </c>
      <c r="R84" s="329">
        <v>2.1</v>
      </c>
      <c r="S84" s="329">
        <v>2.1</v>
      </c>
      <c r="T84" s="329">
        <v>2.1</v>
      </c>
      <c r="U84" s="329">
        <v>2.2000000000000002</v>
      </c>
    </row>
    <row r="85" spans="1:21">
      <c r="A85" s="288" t="s">
        <v>115</v>
      </c>
      <c r="B85" s="18" t="s">
        <v>116</v>
      </c>
      <c r="C85" s="307">
        <v>1</v>
      </c>
      <c r="D85" s="308"/>
      <c r="E85" s="308"/>
      <c r="F85" s="308"/>
      <c r="G85" s="309" t="s">
        <v>19</v>
      </c>
      <c r="H85" s="285"/>
      <c r="I85" s="285"/>
      <c r="J85" s="285"/>
      <c r="K85" s="285"/>
      <c r="L85" s="247">
        <v>2.2999999999999998</v>
      </c>
      <c r="M85" s="329">
        <v>2.6</v>
      </c>
      <c r="N85" s="329">
        <v>2.2999999999999998</v>
      </c>
      <c r="O85" s="332">
        <v>2.2000000000000002</v>
      </c>
      <c r="P85" s="329">
        <v>2.1</v>
      </c>
      <c r="Q85" s="329">
        <v>2.2000000000000002</v>
      </c>
      <c r="R85" s="329">
        <v>2.2000000000000002</v>
      </c>
      <c r="S85" s="329">
        <v>2.2999999999999998</v>
      </c>
      <c r="T85" s="329">
        <v>2.2000000000000002</v>
      </c>
      <c r="U85" s="329">
        <v>2.2999999999999998</v>
      </c>
    </row>
    <row r="86" spans="1:21" ht="12.75" customHeight="1">
      <c r="A86" s="288" t="s">
        <v>117</v>
      </c>
      <c r="B86" s="18" t="s">
        <v>118</v>
      </c>
      <c r="C86" s="307">
        <v>1</v>
      </c>
      <c r="D86" s="308"/>
      <c r="E86" s="308"/>
      <c r="F86" s="308"/>
      <c r="G86" s="309" t="s">
        <v>19</v>
      </c>
      <c r="H86" s="285"/>
      <c r="I86" s="285"/>
      <c r="J86" s="285"/>
      <c r="K86" s="285"/>
      <c r="L86" s="247">
        <v>11.5</v>
      </c>
      <c r="M86" s="329">
        <v>11.5</v>
      </c>
      <c r="N86" s="329">
        <v>11.5</v>
      </c>
      <c r="O86" s="332">
        <v>11.5</v>
      </c>
      <c r="P86" s="329">
        <v>11.4</v>
      </c>
      <c r="Q86" s="329">
        <v>11.5</v>
      </c>
      <c r="R86" s="329">
        <v>11.4</v>
      </c>
      <c r="S86" s="329">
        <v>11.5</v>
      </c>
      <c r="T86" s="329">
        <v>11.4</v>
      </c>
      <c r="U86" s="329">
        <v>11.5</v>
      </c>
    </row>
    <row r="87" spans="1:21" hidden="1">
      <c r="A87" s="283" t="s">
        <v>119</v>
      </c>
      <c r="B87" s="18" t="s">
        <v>120</v>
      </c>
      <c r="C87" s="265">
        <v>1</v>
      </c>
      <c r="D87" s="266"/>
      <c r="E87" s="266"/>
      <c r="F87" s="266"/>
      <c r="G87" s="267" t="s">
        <v>19</v>
      </c>
      <c r="H87" s="285"/>
      <c r="I87" s="285"/>
      <c r="J87" s="285"/>
      <c r="K87" s="285"/>
      <c r="L87" s="247"/>
      <c r="M87" s="313"/>
      <c r="N87" s="313"/>
      <c r="O87" s="333"/>
      <c r="P87" s="313"/>
      <c r="Q87" s="313"/>
      <c r="R87" s="313"/>
      <c r="S87" s="313"/>
      <c r="T87" s="313"/>
      <c r="U87" s="313"/>
    </row>
    <row r="88" spans="1:21">
      <c r="A88" s="290" t="s">
        <v>121</v>
      </c>
      <c r="B88" s="291"/>
      <c r="C88" s="265"/>
      <c r="D88" s="266"/>
      <c r="E88" s="266"/>
      <c r="F88" s="266"/>
      <c r="G88" s="267"/>
      <c r="H88" s="285"/>
      <c r="I88" s="285"/>
      <c r="J88" s="285"/>
      <c r="K88" s="285"/>
      <c r="L88" s="247"/>
      <c r="M88" s="247"/>
      <c r="N88" s="247"/>
      <c r="O88" s="330"/>
      <c r="P88" s="247"/>
      <c r="Q88" s="247"/>
      <c r="R88" s="247"/>
      <c r="S88" s="247"/>
      <c r="T88" s="247"/>
      <c r="U88" s="247"/>
    </row>
    <row r="89" spans="1:21" ht="47.25">
      <c r="A89" s="288" t="s">
        <v>122</v>
      </c>
      <c r="B89" s="18" t="s">
        <v>123</v>
      </c>
      <c r="C89" s="307">
        <v>1</v>
      </c>
      <c r="D89" s="308"/>
      <c r="E89" s="308"/>
      <c r="F89" s="308"/>
      <c r="G89" s="309" t="s">
        <v>19</v>
      </c>
      <c r="H89" s="285"/>
      <c r="I89" s="285"/>
      <c r="J89" s="285"/>
      <c r="K89" s="285"/>
      <c r="L89" s="247">
        <v>10.1</v>
      </c>
      <c r="M89" s="334">
        <v>10.7</v>
      </c>
      <c r="N89" s="334">
        <v>11.5</v>
      </c>
      <c r="O89" s="335">
        <v>12.1</v>
      </c>
      <c r="P89" s="334">
        <v>12.8</v>
      </c>
      <c r="Q89" s="334">
        <v>13</v>
      </c>
      <c r="R89" s="334">
        <v>13.8</v>
      </c>
      <c r="S89" s="334">
        <v>14.5</v>
      </c>
      <c r="T89" s="334">
        <v>15.5</v>
      </c>
      <c r="U89" s="334">
        <v>16.2</v>
      </c>
    </row>
    <row r="90" spans="1:21" ht="47.25">
      <c r="A90" s="288" t="s">
        <v>124</v>
      </c>
      <c r="B90" s="18" t="s">
        <v>48</v>
      </c>
      <c r="C90" s="307">
        <v>1</v>
      </c>
      <c r="D90" s="308"/>
      <c r="E90" s="308"/>
      <c r="F90" s="308"/>
      <c r="G90" s="309" t="s">
        <v>21</v>
      </c>
      <c r="H90" s="285"/>
      <c r="I90" s="285"/>
      <c r="J90" s="285"/>
      <c r="K90" s="285"/>
      <c r="L90" s="247">
        <v>100</v>
      </c>
      <c r="M90" s="334">
        <v>100.1</v>
      </c>
      <c r="N90" s="334">
        <v>101.2</v>
      </c>
      <c r="O90" s="335">
        <v>102</v>
      </c>
      <c r="P90" s="334">
        <v>101</v>
      </c>
      <c r="Q90" s="334">
        <v>102</v>
      </c>
      <c r="R90" s="334">
        <v>101</v>
      </c>
      <c r="S90" s="334">
        <v>102</v>
      </c>
      <c r="T90" s="334">
        <v>101</v>
      </c>
      <c r="U90" s="334">
        <v>102</v>
      </c>
    </row>
    <row r="91" spans="1:21" ht="47.25">
      <c r="A91" s="288" t="s">
        <v>125</v>
      </c>
      <c r="B91" s="18" t="s">
        <v>44</v>
      </c>
      <c r="C91" s="307">
        <v>1</v>
      </c>
      <c r="D91" s="308"/>
      <c r="E91" s="308"/>
      <c r="F91" s="308"/>
      <c r="G91" s="309" t="s">
        <v>45</v>
      </c>
      <c r="H91" s="285"/>
      <c r="I91" s="285"/>
      <c r="J91" s="285"/>
      <c r="K91" s="285"/>
      <c r="L91" s="247">
        <v>105</v>
      </c>
      <c r="M91" s="247">
        <v>106.4</v>
      </c>
      <c r="N91" s="247">
        <v>105</v>
      </c>
      <c r="O91" s="330">
        <v>105</v>
      </c>
      <c r="P91" s="247">
        <v>105</v>
      </c>
      <c r="Q91" s="247">
        <v>105.1</v>
      </c>
      <c r="R91" s="247">
        <v>105</v>
      </c>
      <c r="S91" s="247">
        <v>105.1</v>
      </c>
      <c r="T91" s="247">
        <v>105</v>
      </c>
      <c r="U91" s="247">
        <v>105.1</v>
      </c>
    </row>
    <row r="92" spans="1:21" ht="31.5">
      <c r="A92" s="288" t="s">
        <v>126</v>
      </c>
      <c r="B92" s="18" t="s">
        <v>127</v>
      </c>
      <c r="C92" s="307"/>
      <c r="D92" s="308"/>
      <c r="E92" s="308"/>
      <c r="F92" s="308"/>
      <c r="G92" s="309"/>
      <c r="H92" s="285"/>
      <c r="I92" s="285"/>
      <c r="J92" s="285"/>
      <c r="K92" s="285"/>
      <c r="L92" s="247"/>
      <c r="M92" s="329">
        <v>2.4</v>
      </c>
      <c r="N92" s="329">
        <v>1.4</v>
      </c>
      <c r="O92" s="332">
        <v>1.3</v>
      </c>
      <c r="P92" s="329">
        <v>1.3</v>
      </c>
      <c r="Q92" s="329">
        <v>1.4</v>
      </c>
      <c r="R92" s="329">
        <v>1.3</v>
      </c>
      <c r="S92" s="329">
        <v>1.4</v>
      </c>
      <c r="T92" s="329">
        <v>1.3</v>
      </c>
      <c r="U92" s="329">
        <v>1.4</v>
      </c>
    </row>
    <row r="93" spans="1:21" ht="31.5">
      <c r="A93" s="288" t="s">
        <v>128</v>
      </c>
      <c r="B93" s="18" t="s">
        <v>129</v>
      </c>
      <c r="C93" s="307"/>
      <c r="D93" s="308"/>
      <c r="E93" s="308"/>
      <c r="F93" s="308"/>
      <c r="G93" s="309"/>
      <c r="H93" s="285"/>
      <c r="I93" s="285"/>
      <c r="J93" s="285"/>
      <c r="K93" s="285"/>
      <c r="L93" s="247"/>
      <c r="M93" s="247">
        <v>100</v>
      </c>
      <c r="N93" s="247">
        <v>100</v>
      </c>
      <c r="O93" s="330">
        <v>100</v>
      </c>
      <c r="P93" s="247">
        <v>100</v>
      </c>
      <c r="Q93" s="247">
        <v>100</v>
      </c>
      <c r="R93" s="247">
        <v>100</v>
      </c>
      <c r="S93" s="247">
        <v>100</v>
      </c>
      <c r="T93" s="247">
        <v>100</v>
      </c>
      <c r="U93" s="247">
        <v>100</v>
      </c>
    </row>
    <row r="94" spans="1:21">
      <c r="A94" s="292" t="s">
        <v>919</v>
      </c>
      <c r="B94" s="18"/>
      <c r="C94" s="307"/>
      <c r="D94" s="308"/>
      <c r="E94" s="308"/>
      <c r="F94" s="308"/>
      <c r="G94" s="309"/>
      <c r="H94" s="285"/>
      <c r="I94" s="285"/>
      <c r="J94" s="285"/>
      <c r="K94" s="285"/>
      <c r="L94" s="247"/>
      <c r="M94" s="247"/>
      <c r="N94" s="247"/>
      <c r="O94" s="330"/>
      <c r="P94" s="295"/>
      <c r="Q94" s="247"/>
      <c r="R94" s="247"/>
      <c r="S94" s="247"/>
      <c r="T94" s="247"/>
      <c r="U94" s="247"/>
    </row>
    <row r="95" spans="1:21" ht="47.25">
      <c r="A95" s="288" t="s">
        <v>133</v>
      </c>
      <c r="B95" s="18" t="s">
        <v>134</v>
      </c>
      <c r="C95" s="307">
        <v>1</v>
      </c>
      <c r="D95" s="308"/>
      <c r="E95" s="308"/>
      <c r="F95" s="308"/>
      <c r="G95" s="309" t="s">
        <v>21</v>
      </c>
      <c r="H95" s="285"/>
      <c r="I95" s="285"/>
      <c r="J95" s="285"/>
      <c r="K95" s="285"/>
      <c r="L95" s="247">
        <v>108.8</v>
      </c>
      <c r="M95" s="247">
        <v>107.7</v>
      </c>
      <c r="N95" s="247">
        <v>112.9</v>
      </c>
      <c r="O95" s="330">
        <v>105.8</v>
      </c>
      <c r="P95" s="247">
        <v>104.4</v>
      </c>
      <c r="Q95" s="247">
        <v>104.5</v>
      </c>
      <c r="R95" s="247">
        <v>104.2</v>
      </c>
      <c r="S95" s="247">
        <v>104.3</v>
      </c>
      <c r="T95" s="247">
        <v>104</v>
      </c>
      <c r="U95" s="247">
        <v>104.1</v>
      </c>
    </row>
    <row r="96" spans="1:21" ht="47.25">
      <c r="A96" s="288" t="s">
        <v>135</v>
      </c>
      <c r="B96" s="18" t="s">
        <v>920</v>
      </c>
      <c r="C96" s="307">
        <v>1</v>
      </c>
      <c r="D96" s="308"/>
      <c r="E96" s="308"/>
      <c r="F96" s="308"/>
      <c r="G96" s="309" t="s">
        <v>19</v>
      </c>
      <c r="H96" s="285"/>
      <c r="I96" s="285"/>
      <c r="J96" s="285"/>
      <c r="K96" s="285"/>
      <c r="L96" s="247">
        <v>492.2</v>
      </c>
      <c r="M96" s="329">
        <v>603.9</v>
      </c>
      <c r="N96" s="334">
        <v>620</v>
      </c>
      <c r="O96" s="335">
        <v>620</v>
      </c>
      <c r="P96" s="334">
        <v>640</v>
      </c>
      <c r="Q96" s="334">
        <v>646</v>
      </c>
      <c r="R96" s="334">
        <v>648</v>
      </c>
      <c r="S96" s="334">
        <v>652</v>
      </c>
      <c r="T96" s="334">
        <v>662</v>
      </c>
      <c r="U96" s="334">
        <v>668</v>
      </c>
    </row>
    <row r="97" spans="1:21" ht="47.25">
      <c r="A97" s="288" t="s">
        <v>135</v>
      </c>
      <c r="B97" s="293" t="s">
        <v>48</v>
      </c>
      <c r="C97" s="307">
        <v>1</v>
      </c>
      <c r="D97" s="308"/>
      <c r="E97" s="308"/>
      <c r="F97" s="308"/>
      <c r="G97" s="309" t="s">
        <v>21</v>
      </c>
      <c r="H97" s="285"/>
      <c r="I97" s="285"/>
      <c r="J97" s="285"/>
      <c r="K97" s="285"/>
      <c r="L97" s="247">
        <v>91.4</v>
      </c>
      <c r="M97" s="247">
        <v>107.7</v>
      </c>
      <c r="N97" s="247">
        <v>116.6</v>
      </c>
      <c r="O97" s="330">
        <v>107.2</v>
      </c>
      <c r="P97" s="247">
        <v>105</v>
      </c>
      <c r="Q97" s="247">
        <v>105.1</v>
      </c>
      <c r="R97" s="247">
        <v>104.2</v>
      </c>
      <c r="S97" s="247">
        <v>104.4</v>
      </c>
      <c r="T97" s="247">
        <v>104</v>
      </c>
      <c r="U97" s="247">
        <v>104.1</v>
      </c>
    </row>
    <row r="98" spans="1:21" ht="47.25">
      <c r="A98" s="288" t="s">
        <v>137</v>
      </c>
      <c r="B98" s="18" t="s">
        <v>922</v>
      </c>
      <c r="C98" s="307">
        <v>1</v>
      </c>
      <c r="D98" s="308"/>
      <c r="E98" s="308"/>
      <c r="F98" s="308"/>
      <c r="G98" s="309" t="s">
        <v>45</v>
      </c>
      <c r="H98" s="285"/>
      <c r="I98" s="285"/>
      <c r="J98" s="285"/>
      <c r="K98" s="285"/>
      <c r="L98" s="247" t="s">
        <v>138</v>
      </c>
      <c r="M98" s="247">
        <v>107.7</v>
      </c>
      <c r="N98" s="247">
        <v>116.6</v>
      </c>
      <c r="O98" s="330">
        <v>107.2</v>
      </c>
      <c r="P98" s="247">
        <v>105</v>
      </c>
      <c r="Q98" s="247">
        <v>105.1</v>
      </c>
      <c r="R98" s="247">
        <v>104.2</v>
      </c>
      <c r="S98" s="247">
        <v>104.4</v>
      </c>
      <c r="T98" s="247">
        <v>104.1</v>
      </c>
      <c r="U98" s="247">
        <v>104.3</v>
      </c>
    </row>
    <row r="99" spans="1:21">
      <c r="A99" s="288" t="s">
        <v>139</v>
      </c>
      <c r="B99" s="18" t="s">
        <v>39</v>
      </c>
      <c r="C99" s="307">
        <v>1</v>
      </c>
      <c r="D99" s="308"/>
      <c r="E99" s="308"/>
      <c r="F99" s="308"/>
      <c r="G99" s="309" t="s">
        <v>19</v>
      </c>
      <c r="H99" s="285"/>
      <c r="I99" s="285"/>
      <c r="J99" s="285"/>
      <c r="K99" s="285"/>
      <c r="L99" s="247">
        <v>8</v>
      </c>
      <c r="M99" s="329">
        <v>8.3000000000000007</v>
      </c>
      <c r="N99" s="334">
        <v>8.3000000000000007</v>
      </c>
      <c r="O99" s="335">
        <v>8.3000000000000007</v>
      </c>
      <c r="P99" s="334">
        <v>8.3000000000000007</v>
      </c>
      <c r="Q99" s="334">
        <v>8.4</v>
      </c>
      <c r="R99" s="334">
        <v>8.4</v>
      </c>
      <c r="S99" s="334">
        <v>8.5</v>
      </c>
      <c r="T99" s="334">
        <v>8.5</v>
      </c>
      <c r="U99" s="334">
        <v>8.6</v>
      </c>
    </row>
    <row r="100" spans="1:21" ht="47.25">
      <c r="A100" s="288" t="s">
        <v>139</v>
      </c>
      <c r="B100" s="293" t="s">
        <v>48</v>
      </c>
      <c r="C100" s="307">
        <v>1</v>
      </c>
      <c r="D100" s="308"/>
      <c r="E100" s="308"/>
      <c r="F100" s="308"/>
      <c r="G100" s="309" t="s">
        <v>21</v>
      </c>
      <c r="H100" s="285"/>
      <c r="I100" s="285"/>
      <c r="J100" s="285"/>
      <c r="K100" s="285"/>
      <c r="L100" s="247">
        <v>94.5</v>
      </c>
      <c r="M100" s="329">
        <v>94.3</v>
      </c>
      <c r="N100" s="334">
        <v>98.6</v>
      </c>
      <c r="O100" s="335">
        <v>100.2</v>
      </c>
      <c r="P100" s="334">
        <v>100.6</v>
      </c>
      <c r="Q100" s="334">
        <v>100.8</v>
      </c>
      <c r="R100" s="334">
        <v>100.7</v>
      </c>
      <c r="S100" s="334">
        <v>100.9</v>
      </c>
      <c r="T100" s="334">
        <v>100.3</v>
      </c>
      <c r="U100" s="334">
        <v>101.5</v>
      </c>
    </row>
    <row r="101" spans="1:21" ht="47.25">
      <c r="A101" s="288" t="s">
        <v>921</v>
      </c>
      <c r="B101" s="18" t="s">
        <v>132</v>
      </c>
      <c r="C101" s="307">
        <v>1</v>
      </c>
      <c r="D101" s="308"/>
      <c r="E101" s="308"/>
      <c r="F101" s="308"/>
      <c r="G101" s="309" t="s">
        <v>21</v>
      </c>
      <c r="H101" s="285"/>
      <c r="I101" s="285"/>
      <c r="J101" s="285"/>
      <c r="K101" s="285"/>
      <c r="L101" s="247"/>
      <c r="M101" s="334">
        <v>110.1</v>
      </c>
      <c r="N101" s="334">
        <v>119.1</v>
      </c>
      <c r="O101" s="335">
        <v>106.2</v>
      </c>
      <c r="P101" s="334">
        <v>104.8</v>
      </c>
      <c r="Q101" s="334">
        <v>105</v>
      </c>
      <c r="R101" s="334">
        <v>103.6</v>
      </c>
      <c r="S101" s="334">
        <v>104</v>
      </c>
      <c r="T101" s="334">
        <v>103.2</v>
      </c>
      <c r="U101" s="334">
        <v>103.5</v>
      </c>
    </row>
    <row r="102" spans="1:21" ht="31.5">
      <c r="A102" s="249" t="s">
        <v>924</v>
      </c>
      <c r="B102" s="252"/>
      <c r="C102" s="248"/>
      <c r="D102" s="246"/>
      <c r="E102" s="246"/>
      <c r="F102" s="246"/>
      <c r="G102" s="246"/>
      <c r="H102" s="246"/>
      <c r="I102" s="246"/>
      <c r="J102" s="246"/>
      <c r="K102" s="246"/>
      <c r="L102" s="247"/>
      <c r="M102" s="247"/>
      <c r="N102" s="247"/>
      <c r="O102" s="330"/>
      <c r="P102" s="247"/>
      <c r="Q102" s="247"/>
      <c r="R102" s="247"/>
      <c r="S102" s="247"/>
      <c r="T102" s="247"/>
      <c r="U102" s="247"/>
    </row>
    <row r="103" spans="1:21" ht="20.25" customHeight="1">
      <c r="A103" s="294" t="s">
        <v>141</v>
      </c>
      <c r="B103" s="18" t="s">
        <v>39</v>
      </c>
      <c r="C103" s="307">
        <v>1</v>
      </c>
      <c r="D103" s="308"/>
      <c r="E103" s="308"/>
      <c r="F103" s="308"/>
      <c r="G103" s="309" t="s">
        <v>19</v>
      </c>
      <c r="H103" s="285"/>
      <c r="I103" s="285"/>
      <c r="J103" s="285"/>
      <c r="K103" s="285"/>
      <c r="L103" s="247">
        <v>43</v>
      </c>
      <c r="M103" s="329">
        <v>49.6</v>
      </c>
      <c r="N103" s="329">
        <v>42.6</v>
      </c>
      <c r="O103" s="332">
        <v>46</v>
      </c>
      <c r="P103" s="329">
        <v>46.8</v>
      </c>
      <c r="Q103" s="329">
        <v>48</v>
      </c>
      <c r="R103" s="329">
        <v>46.8</v>
      </c>
      <c r="S103" s="329">
        <v>48</v>
      </c>
      <c r="T103" s="329">
        <v>46.8</v>
      </c>
      <c r="U103" s="329">
        <v>48</v>
      </c>
    </row>
    <row r="104" spans="1:21" ht="38.25" customHeight="1">
      <c r="A104" s="250" t="s">
        <v>925</v>
      </c>
      <c r="B104" s="254" t="s">
        <v>48</v>
      </c>
      <c r="C104" s="253"/>
      <c r="D104" s="245"/>
      <c r="E104" s="245"/>
      <c r="F104" s="245"/>
      <c r="G104" s="245"/>
      <c r="H104" s="245"/>
      <c r="I104" s="245"/>
      <c r="J104" s="245"/>
      <c r="K104" s="245"/>
      <c r="L104" s="247"/>
      <c r="M104" s="329">
        <v>108.1</v>
      </c>
      <c r="N104" s="329">
        <v>96.8</v>
      </c>
      <c r="O104" s="332">
        <v>104</v>
      </c>
      <c r="P104" s="329">
        <v>104</v>
      </c>
      <c r="Q104" s="329">
        <v>104.3</v>
      </c>
      <c r="R104" s="329">
        <v>104</v>
      </c>
      <c r="S104" s="329">
        <v>104.3</v>
      </c>
      <c r="T104" s="329">
        <v>104</v>
      </c>
      <c r="U104" s="329">
        <v>104.3</v>
      </c>
    </row>
    <row r="105" spans="1:21" ht="18.75">
      <c r="A105" s="255" t="s">
        <v>926</v>
      </c>
      <c r="B105" s="254" t="s">
        <v>44</v>
      </c>
      <c r="C105" s="253"/>
      <c r="D105" s="245"/>
      <c r="E105" s="245"/>
      <c r="F105" s="245"/>
      <c r="G105" s="245"/>
      <c r="H105" s="245"/>
      <c r="I105" s="245"/>
      <c r="J105" s="245"/>
      <c r="K105" s="245"/>
      <c r="L105" s="247"/>
      <c r="M105" s="329">
        <v>106.6</v>
      </c>
      <c r="N105" s="329">
        <v>109</v>
      </c>
      <c r="O105" s="332">
        <v>106.6</v>
      </c>
      <c r="P105" s="329">
        <v>105.2</v>
      </c>
      <c r="Q105" s="329">
        <v>104.5</v>
      </c>
      <c r="R105" s="329">
        <v>105.2</v>
      </c>
      <c r="S105" s="329">
        <v>104.4</v>
      </c>
      <c r="T105" s="329">
        <v>105.2</v>
      </c>
      <c r="U105" s="329">
        <v>104.4</v>
      </c>
    </row>
    <row r="106" spans="1:21" ht="48" customHeight="1">
      <c r="A106" s="256" t="s">
        <v>928</v>
      </c>
      <c r="B106" s="18"/>
      <c r="C106" s="310"/>
      <c r="D106" s="311"/>
      <c r="E106" s="311"/>
      <c r="F106" s="311"/>
      <c r="G106" s="312"/>
      <c r="H106" s="247"/>
      <c r="I106" s="247"/>
      <c r="J106" s="247"/>
      <c r="K106" s="247"/>
      <c r="L106" s="247"/>
      <c r="M106" s="247"/>
      <c r="N106" s="247"/>
      <c r="O106" s="330"/>
      <c r="P106" s="247"/>
      <c r="Q106" s="247"/>
      <c r="R106" s="247"/>
      <c r="S106" s="247"/>
      <c r="T106" s="247"/>
      <c r="U106" s="247"/>
    </row>
    <row r="107" spans="1:21" ht="47.25">
      <c r="A107" s="255" t="s">
        <v>927</v>
      </c>
      <c r="B107" s="18" t="s">
        <v>175</v>
      </c>
      <c r="C107" s="307">
        <v>1</v>
      </c>
      <c r="D107" s="308"/>
      <c r="E107" s="308"/>
      <c r="F107" s="308"/>
      <c r="G107" s="309" t="s">
        <v>19</v>
      </c>
      <c r="H107" s="285"/>
      <c r="I107" s="285"/>
      <c r="J107" s="285"/>
      <c r="K107" s="285"/>
      <c r="L107" s="247">
        <v>0.1</v>
      </c>
      <c r="M107" s="329">
        <v>0.1</v>
      </c>
      <c r="N107" s="329">
        <v>0.1</v>
      </c>
      <c r="O107" s="332">
        <v>0.1</v>
      </c>
      <c r="P107" s="329">
        <v>0.9</v>
      </c>
      <c r="Q107" s="329">
        <v>0.1</v>
      </c>
      <c r="R107" s="329">
        <v>0.9</v>
      </c>
      <c r="S107" s="329">
        <v>0.1</v>
      </c>
      <c r="T107" s="329">
        <v>0.9</v>
      </c>
      <c r="U107" s="329">
        <v>0.1</v>
      </c>
    </row>
    <row r="108" spans="1:21" ht="31.5">
      <c r="A108" s="288" t="s">
        <v>176</v>
      </c>
      <c r="B108" s="18"/>
      <c r="C108" s="307"/>
      <c r="D108" s="308"/>
      <c r="E108" s="308"/>
      <c r="F108" s="308"/>
      <c r="G108" s="309"/>
      <c r="H108" s="285"/>
      <c r="I108" s="285"/>
      <c r="J108" s="285"/>
      <c r="K108" s="285"/>
      <c r="L108" s="247"/>
      <c r="M108" s="329"/>
      <c r="N108" s="329"/>
      <c r="O108" s="332"/>
      <c r="P108" s="329"/>
      <c r="Q108" s="329"/>
      <c r="R108" s="329"/>
      <c r="S108" s="329"/>
      <c r="T108" s="329"/>
      <c r="U108" s="329"/>
    </row>
    <row r="109" spans="1:21">
      <c r="A109" s="255" t="s">
        <v>929</v>
      </c>
      <c r="B109" s="254" t="s">
        <v>178</v>
      </c>
      <c r="C109" s="307">
        <v>1</v>
      </c>
      <c r="D109" s="308"/>
      <c r="E109" s="308"/>
      <c r="F109" s="308"/>
      <c r="G109" s="309" t="s">
        <v>19</v>
      </c>
      <c r="H109" s="285"/>
      <c r="I109" s="285"/>
      <c r="J109" s="285"/>
      <c r="K109" s="285"/>
      <c r="L109" s="247">
        <v>2</v>
      </c>
      <c r="M109" s="329">
        <v>2</v>
      </c>
      <c r="N109" s="329">
        <v>2</v>
      </c>
      <c r="O109" s="332">
        <v>2</v>
      </c>
      <c r="P109" s="329">
        <v>1.8</v>
      </c>
      <c r="Q109" s="329">
        <v>2</v>
      </c>
      <c r="R109" s="329">
        <v>1.8</v>
      </c>
      <c r="S109" s="329">
        <v>2</v>
      </c>
      <c r="T109" s="329">
        <v>1.8</v>
      </c>
      <c r="U109" s="329">
        <v>2</v>
      </c>
    </row>
    <row r="110" spans="1:21">
      <c r="A110" s="255" t="s">
        <v>930</v>
      </c>
      <c r="B110" s="252" t="s">
        <v>178</v>
      </c>
      <c r="C110" s="307">
        <v>1</v>
      </c>
      <c r="D110" s="308"/>
      <c r="E110" s="308"/>
      <c r="F110" s="308"/>
      <c r="G110" s="309" t="s">
        <v>19</v>
      </c>
      <c r="H110" s="285"/>
      <c r="I110" s="285"/>
      <c r="J110" s="285"/>
      <c r="K110" s="285"/>
      <c r="L110" s="247">
        <v>8</v>
      </c>
      <c r="M110" s="329">
        <v>8</v>
      </c>
      <c r="N110" s="329">
        <v>8</v>
      </c>
      <c r="O110" s="332">
        <v>8</v>
      </c>
      <c r="P110" s="329">
        <v>7.8</v>
      </c>
      <c r="Q110" s="329">
        <v>8</v>
      </c>
      <c r="R110" s="329">
        <v>7.8</v>
      </c>
      <c r="S110" s="329">
        <v>8</v>
      </c>
      <c r="T110" s="329">
        <v>7.8</v>
      </c>
      <c r="U110" s="329">
        <v>8</v>
      </c>
    </row>
    <row r="111" spans="1:21" ht="31.5">
      <c r="A111" s="255" t="s">
        <v>931</v>
      </c>
      <c r="B111" s="254" t="s">
        <v>178</v>
      </c>
      <c r="C111" s="307">
        <v>1</v>
      </c>
      <c r="D111" s="308"/>
      <c r="E111" s="308"/>
      <c r="F111" s="308"/>
      <c r="G111" s="309" t="s">
        <v>19</v>
      </c>
      <c r="H111" s="285"/>
      <c r="I111" s="285"/>
      <c r="J111" s="285"/>
      <c r="K111" s="285"/>
      <c r="L111" s="247"/>
      <c r="M111" s="329"/>
      <c r="N111" s="329"/>
      <c r="O111" s="332"/>
      <c r="P111" s="329"/>
      <c r="Q111" s="329"/>
      <c r="R111" s="329"/>
      <c r="S111" s="329"/>
      <c r="T111" s="329"/>
      <c r="U111" s="329"/>
    </row>
    <row r="112" spans="1:21">
      <c r="A112" s="255" t="s">
        <v>450</v>
      </c>
      <c r="B112" s="252" t="s">
        <v>178</v>
      </c>
      <c r="C112" s="307">
        <v>1</v>
      </c>
      <c r="D112" s="308"/>
      <c r="E112" s="308"/>
      <c r="F112" s="308"/>
      <c r="G112" s="309" t="s">
        <v>19</v>
      </c>
      <c r="H112" s="285"/>
      <c r="I112" s="285"/>
      <c r="J112" s="285"/>
      <c r="K112" s="285"/>
      <c r="L112" s="247">
        <v>6</v>
      </c>
      <c r="M112" s="329">
        <v>6</v>
      </c>
      <c r="N112" s="329">
        <v>6</v>
      </c>
      <c r="O112" s="332">
        <v>6</v>
      </c>
      <c r="P112" s="329">
        <v>5.8</v>
      </c>
      <c r="Q112" s="329">
        <v>6</v>
      </c>
      <c r="R112" s="329">
        <v>5.8</v>
      </c>
      <c r="S112" s="329">
        <v>6</v>
      </c>
      <c r="T112" s="329">
        <v>5.8</v>
      </c>
      <c r="U112" s="329">
        <v>6</v>
      </c>
    </row>
    <row r="113" spans="1:21" ht="63">
      <c r="A113" s="255" t="s">
        <v>932</v>
      </c>
      <c r="B113" s="252" t="s">
        <v>178</v>
      </c>
      <c r="C113" s="307">
        <v>1</v>
      </c>
      <c r="D113" s="308"/>
      <c r="E113" s="308"/>
      <c r="F113" s="308"/>
      <c r="G113" s="309" t="s">
        <v>19</v>
      </c>
      <c r="H113" s="285"/>
      <c r="I113" s="285"/>
      <c r="J113" s="285"/>
      <c r="K113" s="285"/>
      <c r="L113" s="247">
        <v>30</v>
      </c>
      <c r="M113" s="329">
        <v>30</v>
      </c>
      <c r="N113" s="329">
        <v>30</v>
      </c>
      <c r="O113" s="332">
        <v>30</v>
      </c>
      <c r="P113" s="329">
        <v>28</v>
      </c>
      <c r="Q113" s="329">
        <v>30</v>
      </c>
      <c r="R113" s="329">
        <v>28</v>
      </c>
      <c r="S113" s="329">
        <v>30</v>
      </c>
      <c r="T113" s="329">
        <v>28</v>
      </c>
      <c r="U113" s="329">
        <v>30</v>
      </c>
    </row>
    <row r="114" spans="1:21" ht="78.75">
      <c r="A114" s="255" t="s">
        <v>933</v>
      </c>
      <c r="B114" s="252" t="s">
        <v>389</v>
      </c>
      <c r="C114" s="307">
        <v>1</v>
      </c>
      <c r="D114" s="308"/>
      <c r="E114" s="308"/>
      <c r="F114" s="308"/>
      <c r="G114" s="309" t="s">
        <v>19</v>
      </c>
      <c r="H114" s="285"/>
      <c r="I114" s="285"/>
      <c r="J114" s="285"/>
      <c r="K114" s="285"/>
      <c r="L114" s="247">
        <v>0.8</v>
      </c>
      <c r="M114" s="247">
        <v>0.87</v>
      </c>
      <c r="N114" s="247">
        <v>0.9</v>
      </c>
      <c r="O114" s="330">
        <v>0.9</v>
      </c>
      <c r="P114" s="247">
        <v>0.8</v>
      </c>
      <c r="Q114" s="247">
        <v>0.9</v>
      </c>
      <c r="R114" s="247">
        <v>0.8</v>
      </c>
      <c r="S114" s="247">
        <v>0.9</v>
      </c>
      <c r="T114" s="247">
        <v>0.8</v>
      </c>
      <c r="U114" s="247">
        <v>1</v>
      </c>
    </row>
    <row r="115" spans="1:21" ht="31.5">
      <c r="A115" s="255" t="s">
        <v>934</v>
      </c>
      <c r="B115" s="254"/>
      <c r="C115" s="307"/>
      <c r="D115" s="308"/>
      <c r="E115" s="308"/>
      <c r="F115" s="308"/>
      <c r="G115" s="309"/>
      <c r="H115" s="285"/>
      <c r="I115" s="285"/>
      <c r="J115" s="285"/>
      <c r="K115" s="285"/>
      <c r="L115" s="247"/>
      <c r="M115" s="247"/>
      <c r="N115" s="247"/>
      <c r="O115" s="330"/>
      <c r="P115" s="247"/>
      <c r="Q115" s="247"/>
      <c r="R115" s="247"/>
      <c r="S115" s="247"/>
      <c r="T115" s="247"/>
      <c r="U115" s="247"/>
    </row>
    <row r="116" spans="1:21">
      <c r="A116" s="255" t="s">
        <v>929</v>
      </c>
      <c r="B116" s="254" t="s">
        <v>389</v>
      </c>
      <c r="C116" s="307">
        <v>1</v>
      </c>
      <c r="D116" s="308"/>
      <c r="E116" s="308"/>
      <c r="F116" s="308"/>
      <c r="G116" s="309" t="s">
        <v>19</v>
      </c>
      <c r="H116" s="285"/>
      <c r="I116" s="285"/>
      <c r="J116" s="285"/>
      <c r="K116" s="285"/>
      <c r="L116" s="247"/>
      <c r="M116" s="247">
        <v>7.0000000000000007E-2</v>
      </c>
      <c r="N116" s="247">
        <v>0.1</v>
      </c>
      <c r="O116" s="330">
        <v>0.1</v>
      </c>
      <c r="P116" s="247">
        <v>0.9</v>
      </c>
      <c r="Q116" s="247">
        <v>0.1</v>
      </c>
      <c r="R116" s="247">
        <v>0.9</v>
      </c>
      <c r="S116" s="247">
        <v>0.1</v>
      </c>
      <c r="T116" s="247">
        <v>0.9</v>
      </c>
      <c r="U116" s="247">
        <v>0.2</v>
      </c>
    </row>
    <row r="117" spans="1:21">
      <c r="A117" s="255" t="s">
        <v>930</v>
      </c>
      <c r="B117" s="254" t="s">
        <v>389</v>
      </c>
      <c r="C117" s="307">
        <v>1</v>
      </c>
      <c r="D117" s="308"/>
      <c r="E117" s="308"/>
      <c r="F117" s="308"/>
      <c r="G117" s="309" t="s">
        <v>19</v>
      </c>
      <c r="H117" s="285"/>
      <c r="I117" s="285"/>
      <c r="J117" s="285"/>
      <c r="K117" s="285"/>
      <c r="L117" s="247">
        <v>0.2</v>
      </c>
      <c r="M117" s="247">
        <v>0.2</v>
      </c>
      <c r="N117" s="247">
        <v>0.2</v>
      </c>
      <c r="O117" s="330">
        <v>0.2</v>
      </c>
      <c r="P117" s="247">
        <v>0.18</v>
      </c>
      <c r="Q117" s="247">
        <v>0.2</v>
      </c>
      <c r="R117" s="247">
        <v>0.18</v>
      </c>
      <c r="S117" s="247">
        <v>0.2</v>
      </c>
      <c r="T117" s="247">
        <v>0.18</v>
      </c>
      <c r="U117" s="247">
        <v>0.2</v>
      </c>
    </row>
    <row r="118" spans="1:21" ht="31.5">
      <c r="A118" s="255" t="s">
        <v>931</v>
      </c>
      <c r="B118" s="254" t="s">
        <v>389</v>
      </c>
      <c r="C118" s="307">
        <v>1</v>
      </c>
      <c r="D118" s="308"/>
      <c r="E118" s="308"/>
      <c r="F118" s="308"/>
      <c r="G118" s="309" t="s">
        <v>19</v>
      </c>
      <c r="H118" s="285"/>
      <c r="I118" s="285"/>
      <c r="J118" s="285"/>
      <c r="K118" s="285"/>
      <c r="L118" s="247"/>
      <c r="M118" s="247">
        <v>0.05</v>
      </c>
      <c r="N118" s="247">
        <v>0.05</v>
      </c>
      <c r="O118" s="330">
        <v>0.05</v>
      </c>
      <c r="P118" s="247">
        <v>0.04</v>
      </c>
      <c r="Q118" s="247">
        <v>0.05</v>
      </c>
      <c r="R118" s="247">
        <v>0.04</v>
      </c>
      <c r="S118" s="247">
        <v>0.05</v>
      </c>
      <c r="T118" s="247">
        <v>0.04</v>
      </c>
      <c r="U118" s="247">
        <v>0.05</v>
      </c>
    </row>
    <row r="119" spans="1:21">
      <c r="A119" s="255" t="s">
        <v>450</v>
      </c>
      <c r="B119" s="254" t="s">
        <v>389</v>
      </c>
      <c r="C119" s="307">
        <v>1</v>
      </c>
      <c r="D119" s="308"/>
      <c r="E119" s="308"/>
      <c r="F119" s="308"/>
      <c r="G119" s="309" t="s">
        <v>19</v>
      </c>
      <c r="H119" s="285"/>
      <c r="I119" s="285"/>
      <c r="J119" s="285"/>
      <c r="K119" s="285"/>
      <c r="L119" s="247">
        <v>0.1</v>
      </c>
      <c r="M119" s="247">
        <v>0.05</v>
      </c>
      <c r="N119" s="247">
        <v>0.05</v>
      </c>
      <c r="O119" s="330">
        <v>0.05</v>
      </c>
      <c r="P119" s="247">
        <v>0.04</v>
      </c>
      <c r="Q119" s="247">
        <v>0.05</v>
      </c>
      <c r="R119" s="247">
        <v>0.04</v>
      </c>
      <c r="S119" s="247">
        <v>0.05</v>
      </c>
      <c r="T119" s="247">
        <v>0.04</v>
      </c>
      <c r="U119" s="247">
        <v>0.05</v>
      </c>
    </row>
    <row r="120" spans="1:21" ht="63">
      <c r="A120" s="255" t="s">
        <v>932</v>
      </c>
      <c r="B120" s="254" t="s">
        <v>389</v>
      </c>
      <c r="C120" s="307">
        <v>1</v>
      </c>
      <c r="D120" s="308"/>
      <c r="E120" s="308"/>
      <c r="F120" s="308"/>
      <c r="G120" s="309" t="s">
        <v>19</v>
      </c>
      <c r="H120" s="285"/>
      <c r="I120" s="285"/>
      <c r="J120" s="285"/>
      <c r="K120" s="285"/>
      <c r="L120" s="247">
        <v>0.5</v>
      </c>
      <c r="M120" s="247">
        <v>0.5</v>
      </c>
      <c r="N120" s="247">
        <v>0.5</v>
      </c>
      <c r="O120" s="330">
        <v>0.5</v>
      </c>
      <c r="P120" s="247">
        <v>0.04</v>
      </c>
      <c r="Q120" s="247">
        <v>0.5</v>
      </c>
      <c r="R120" s="247">
        <v>0.04</v>
      </c>
      <c r="S120" s="247">
        <v>0.5</v>
      </c>
      <c r="T120" s="247">
        <v>0.04</v>
      </c>
      <c r="U120" s="247">
        <v>0.5</v>
      </c>
    </row>
    <row r="121" spans="1:21" ht="31.5" hidden="1">
      <c r="A121" s="255" t="s">
        <v>935</v>
      </c>
      <c r="B121" s="254" t="s">
        <v>936</v>
      </c>
      <c r="C121" s="265">
        <v>1</v>
      </c>
      <c r="D121" s="266"/>
      <c r="E121" s="266"/>
      <c r="F121" s="266"/>
      <c r="G121" s="267" t="s">
        <v>19</v>
      </c>
      <c r="H121" s="285"/>
      <c r="I121" s="285"/>
      <c r="J121" s="285"/>
      <c r="K121" s="285"/>
      <c r="L121" s="247"/>
      <c r="M121" s="313"/>
      <c r="N121" s="313">
        <f>N96-189</f>
        <v>431</v>
      </c>
      <c r="O121" s="333"/>
      <c r="P121" s="313"/>
      <c r="Q121" s="313"/>
      <c r="R121" s="313"/>
      <c r="S121" s="313"/>
      <c r="T121" s="313"/>
      <c r="U121" s="313"/>
    </row>
    <row r="122" spans="1:21" ht="31.5" hidden="1">
      <c r="A122" s="255" t="s">
        <v>176</v>
      </c>
      <c r="B122" s="254"/>
      <c r="C122" s="265"/>
      <c r="D122" s="266"/>
      <c r="E122" s="266"/>
      <c r="F122" s="266"/>
      <c r="G122" s="267"/>
      <c r="H122" s="285"/>
      <c r="I122" s="285"/>
      <c r="J122" s="285"/>
      <c r="K122" s="285"/>
      <c r="L122" s="247"/>
      <c r="M122" s="313"/>
      <c r="N122" s="313"/>
      <c r="O122" s="333"/>
      <c r="P122" s="313"/>
      <c r="Q122" s="313"/>
      <c r="R122" s="313"/>
      <c r="S122" s="313"/>
      <c r="T122" s="313"/>
      <c r="U122" s="313"/>
    </row>
    <row r="123" spans="1:21" hidden="1">
      <c r="A123" s="255" t="s">
        <v>929</v>
      </c>
      <c r="B123" s="254" t="s">
        <v>936</v>
      </c>
      <c r="C123" s="265">
        <v>1</v>
      </c>
      <c r="D123" s="266"/>
      <c r="E123" s="266"/>
      <c r="F123" s="266"/>
      <c r="G123" s="267" t="s">
        <v>19</v>
      </c>
      <c r="H123" s="285"/>
      <c r="I123" s="285"/>
      <c r="J123" s="285"/>
      <c r="K123" s="285"/>
      <c r="L123" s="247"/>
      <c r="M123" s="313"/>
      <c r="N123" s="313"/>
      <c r="O123" s="333"/>
      <c r="P123" s="313"/>
      <c r="Q123" s="313"/>
      <c r="R123" s="313"/>
      <c r="S123" s="313"/>
      <c r="T123" s="313"/>
      <c r="U123" s="313"/>
    </row>
    <row r="124" spans="1:21" hidden="1">
      <c r="A124" s="255" t="s">
        <v>930</v>
      </c>
      <c r="B124" s="254" t="s">
        <v>936</v>
      </c>
      <c r="C124" s="265">
        <v>1</v>
      </c>
      <c r="D124" s="266"/>
      <c r="E124" s="266"/>
      <c r="F124" s="266"/>
      <c r="G124" s="267" t="s">
        <v>19</v>
      </c>
      <c r="H124" s="285"/>
      <c r="I124" s="285"/>
      <c r="J124" s="285"/>
      <c r="K124" s="285"/>
      <c r="L124" s="247">
        <v>2.2000000000000002</v>
      </c>
      <c r="M124" s="313"/>
      <c r="N124" s="313"/>
      <c r="O124" s="333"/>
      <c r="P124" s="313"/>
      <c r="Q124" s="313"/>
      <c r="R124" s="313"/>
      <c r="S124" s="313"/>
      <c r="T124" s="313"/>
      <c r="U124" s="313"/>
    </row>
    <row r="125" spans="1:21" ht="31.5" hidden="1">
      <c r="A125" s="255" t="s">
        <v>931</v>
      </c>
      <c r="B125" s="254" t="s">
        <v>936</v>
      </c>
      <c r="C125" s="265">
        <v>1</v>
      </c>
      <c r="D125" s="266"/>
      <c r="E125" s="266"/>
      <c r="F125" s="266"/>
      <c r="G125" s="267" t="s">
        <v>19</v>
      </c>
      <c r="H125" s="285"/>
      <c r="I125" s="285"/>
      <c r="J125" s="285"/>
      <c r="K125" s="285"/>
      <c r="L125" s="247"/>
      <c r="M125" s="313"/>
      <c r="N125" s="313"/>
      <c r="O125" s="333"/>
      <c r="P125" s="313"/>
      <c r="Q125" s="313"/>
      <c r="R125" s="313"/>
      <c r="S125" s="313"/>
      <c r="T125" s="313"/>
      <c r="U125" s="313"/>
    </row>
    <row r="126" spans="1:21" ht="63" hidden="1">
      <c r="A126" s="255" t="s">
        <v>932</v>
      </c>
      <c r="B126" s="254" t="s">
        <v>936</v>
      </c>
      <c r="C126" s="265">
        <v>1</v>
      </c>
      <c r="D126" s="266"/>
      <c r="E126" s="266"/>
      <c r="F126" s="266"/>
      <c r="G126" s="267" t="s">
        <v>19</v>
      </c>
      <c r="H126" s="285"/>
      <c r="I126" s="285"/>
      <c r="J126" s="285"/>
      <c r="K126" s="285"/>
      <c r="L126" s="247"/>
      <c r="M126" s="313"/>
      <c r="N126" s="313"/>
      <c r="O126" s="333"/>
      <c r="P126" s="313"/>
      <c r="Q126" s="313"/>
      <c r="R126" s="313"/>
      <c r="S126" s="313"/>
      <c r="T126" s="313"/>
      <c r="U126" s="313"/>
    </row>
    <row r="127" spans="1:21">
      <c r="A127" s="256" t="s">
        <v>194</v>
      </c>
      <c r="B127" s="254"/>
      <c r="C127" s="307"/>
      <c r="D127" s="308"/>
      <c r="E127" s="308"/>
      <c r="F127" s="308"/>
      <c r="G127" s="309"/>
      <c r="H127" s="285"/>
      <c r="I127" s="285"/>
      <c r="J127" s="285"/>
      <c r="K127" s="285"/>
      <c r="L127" s="247"/>
      <c r="M127" s="329"/>
      <c r="N127" s="329"/>
      <c r="O127" s="332"/>
      <c r="P127" s="329"/>
      <c r="Q127" s="329"/>
      <c r="R127" s="329"/>
      <c r="S127" s="329"/>
      <c r="T127" s="329"/>
      <c r="U127" s="329"/>
    </row>
    <row r="128" spans="1:21" ht="47.25">
      <c r="A128" s="250" t="s">
        <v>937</v>
      </c>
      <c r="B128" s="254" t="s">
        <v>923</v>
      </c>
      <c r="C128" s="307">
        <v>1</v>
      </c>
      <c r="D128" s="308"/>
      <c r="E128" s="308"/>
      <c r="F128" s="308"/>
      <c r="G128" s="309" t="s">
        <v>19</v>
      </c>
      <c r="H128" s="285"/>
      <c r="I128" s="285"/>
      <c r="J128" s="285"/>
      <c r="K128" s="285"/>
      <c r="L128" s="247" t="s">
        <v>196</v>
      </c>
      <c r="M128" s="329" t="s">
        <v>975</v>
      </c>
      <c r="N128" s="329">
        <v>240.1</v>
      </c>
      <c r="O128" s="332">
        <v>238</v>
      </c>
      <c r="P128" s="329">
        <v>239</v>
      </c>
      <c r="Q128" s="329">
        <v>240</v>
      </c>
      <c r="R128" s="329">
        <v>241</v>
      </c>
      <c r="S128" s="329">
        <v>242</v>
      </c>
      <c r="T128" s="329">
        <v>243</v>
      </c>
      <c r="U128" s="329">
        <v>244</v>
      </c>
    </row>
    <row r="129" spans="1:21" ht="31.5">
      <c r="A129" s="250" t="s">
        <v>938</v>
      </c>
      <c r="B129" s="254" t="s">
        <v>48</v>
      </c>
      <c r="C129" s="307">
        <v>1</v>
      </c>
      <c r="D129" s="308"/>
      <c r="E129" s="308"/>
      <c r="F129" s="308"/>
      <c r="G129" s="309" t="s">
        <v>21</v>
      </c>
      <c r="H129" s="285"/>
      <c r="I129" s="285"/>
      <c r="J129" s="285"/>
      <c r="K129" s="285"/>
      <c r="L129" s="247">
        <v>42.1</v>
      </c>
      <c r="M129" s="329">
        <v>56.3</v>
      </c>
      <c r="N129" s="329">
        <v>100.2</v>
      </c>
      <c r="O129" s="332">
        <v>100.2</v>
      </c>
      <c r="P129" s="329">
        <v>100.1</v>
      </c>
      <c r="Q129" s="329">
        <v>101.2</v>
      </c>
      <c r="R129" s="329">
        <v>101.2</v>
      </c>
      <c r="S129" s="329">
        <v>101.5</v>
      </c>
      <c r="T129" s="329">
        <v>101.5</v>
      </c>
      <c r="U129" s="329">
        <v>101.8</v>
      </c>
    </row>
    <row r="130" spans="1:21">
      <c r="A130" s="255" t="s">
        <v>198</v>
      </c>
      <c r="B130" s="254" t="s">
        <v>44</v>
      </c>
      <c r="C130" s="307">
        <v>1</v>
      </c>
      <c r="D130" s="308"/>
      <c r="E130" s="308"/>
      <c r="F130" s="308"/>
      <c r="G130" s="309" t="s">
        <v>45</v>
      </c>
      <c r="H130" s="285"/>
      <c r="I130" s="285"/>
      <c r="J130" s="285"/>
      <c r="K130" s="285"/>
      <c r="L130" s="247">
        <v>105</v>
      </c>
      <c r="M130" s="247">
        <v>104.9</v>
      </c>
      <c r="N130" s="247">
        <v>114.3</v>
      </c>
      <c r="O130" s="330">
        <v>108.1</v>
      </c>
      <c r="P130" s="247">
        <v>104.7</v>
      </c>
      <c r="Q130" s="247">
        <v>104.9</v>
      </c>
      <c r="R130" s="247">
        <v>104.2</v>
      </c>
      <c r="S130" s="247">
        <v>104.7</v>
      </c>
      <c r="T130" s="247">
        <v>104.2</v>
      </c>
      <c r="U130" s="247">
        <v>104.4</v>
      </c>
    </row>
    <row r="131" spans="1:21" ht="30.75" customHeight="1">
      <c r="A131" s="337" t="s">
        <v>976</v>
      </c>
      <c r="B131" s="338"/>
      <c r="C131" s="339"/>
      <c r="D131" s="340"/>
      <c r="E131" s="340"/>
      <c r="F131" s="340"/>
      <c r="G131" s="341"/>
      <c r="H131" s="342"/>
      <c r="I131" s="342"/>
      <c r="J131" s="342"/>
      <c r="K131" s="342"/>
      <c r="L131" s="343"/>
      <c r="M131" s="343"/>
      <c r="N131" s="343"/>
      <c r="O131" s="343"/>
      <c r="P131" s="343"/>
      <c r="Q131" s="343"/>
      <c r="R131" s="343"/>
      <c r="S131" s="343"/>
      <c r="T131" s="343"/>
      <c r="U131" s="331"/>
    </row>
    <row r="132" spans="1:21" ht="47.25">
      <c r="A132" s="344" t="s">
        <v>257</v>
      </c>
      <c r="B132" s="338"/>
      <c r="C132" s="339"/>
      <c r="D132" s="340"/>
      <c r="E132" s="340"/>
      <c r="F132" s="340"/>
      <c r="G132" s="341"/>
      <c r="H132" s="342"/>
      <c r="I132" s="342"/>
      <c r="J132" s="342"/>
      <c r="K132" s="342"/>
      <c r="L132" s="345"/>
      <c r="M132" s="345"/>
      <c r="N132" s="345"/>
      <c r="O132" s="345"/>
      <c r="P132" s="345"/>
      <c r="Q132" s="345"/>
      <c r="R132" s="345"/>
      <c r="S132" s="345"/>
      <c r="T132" s="345"/>
      <c r="U132" s="346"/>
    </row>
    <row r="133" spans="1:21">
      <c r="A133" s="367" t="s">
        <v>977</v>
      </c>
      <c r="B133" s="338" t="s">
        <v>253</v>
      </c>
      <c r="C133" s="339">
        <v>1</v>
      </c>
      <c r="D133" s="340"/>
      <c r="E133" s="340"/>
      <c r="F133" s="340"/>
      <c r="G133" s="348" t="s">
        <v>19</v>
      </c>
      <c r="H133" s="342"/>
      <c r="I133" s="342"/>
      <c r="J133" s="342"/>
      <c r="K133" s="342"/>
      <c r="L133" s="349">
        <v>34.1</v>
      </c>
      <c r="M133" s="349">
        <v>41</v>
      </c>
      <c r="N133" s="349">
        <v>45.4</v>
      </c>
      <c r="O133" s="349">
        <v>47.4</v>
      </c>
      <c r="P133" s="349">
        <v>49.9</v>
      </c>
      <c r="Q133" s="349">
        <v>49.8</v>
      </c>
      <c r="R133" s="349">
        <v>52.5</v>
      </c>
      <c r="S133" s="349">
        <v>52.3</v>
      </c>
      <c r="T133" s="349">
        <v>55</v>
      </c>
      <c r="U133" s="349">
        <v>54.9</v>
      </c>
    </row>
    <row r="134" spans="1:21">
      <c r="A134" s="368" t="s">
        <v>978</v>
      </c>
      <c r="B134" s="338" t="s">
        <v>253</v>
      </c>
      <c r="C134" s="339">
        <v>1</v>
      </c>
      <c r="D134" s="340"/>
      <c r="E134" s="340"/>
      <c r="F134" s="340"/>
      <c r="G134" s="347" t="s">
        <v>19</v>
      </c>
      <c r="H134" s="342"/>
      <c r="I134" s="342"/>
      <c r="J134" s="342"/>
      <c r="K134" s="342"/>
      <c r="L134" s="349">
        <v>34.1</v>
      </c>
      <c r="M134" s="349">
        <v>40.96</v>
      </c>
      <c r="N134" s="349">
        <v>43.89</v>
      </c>
      <c r="O134" s="349">
        <v>44</v>
      </c>
      <c r="P134" s="349">
        <v>43.9</v>
      </c>
      <c r="Q134" s="349">
        <v>44</v>
      </c>
      <c r="R134" s="349">
        <v>43.9</v>
      </c>
      <c r="S134" s="349">
        <v>44</v>
      </c>
      <c r="T134" s="349">
        <v>43.9</v>
      </c>
      <c r="U134" s="349">
        <v>44</v>
      </c>
    </row>
    <row r="135" spans="1:21">
      <c r="A135" s="368" t="s">
        <v>980</v>
      </c>
      <c r="B135" s="338" t="s">
        <v>253</v>
      </c>
      <c r="C135" s="339"/>
      <c r="D135" s="340"/>
      <c r="E135" s="340"/>
      <c r="F135" s="340"/>
      <c r="G135" s="347"/>
      <c r="H135" s="342"/>
      <c r="I135" s="342"/>
      <c r="J135" s="342"/>
      <c r="K135" s="342"/>
      <c r="L135" s="349"/>
      <c r="M135" s="353">
        <v>28.51</v>
      </c>
      <c r="N135" s="353">
        <v>20.29</v>
      </c>
      <c r="O135" s="353">
        <v>24</v>
      </c>
      <c r="P135" s="353">
        <v>23</v>
      </c>
      <c r="Q135" s="353">
        <v>24</v>
      </c>
      <c r="R135" s="353">
        <v>24</v>
      </c>
      <c r="S135" s="354">
        <v>26</v>
      </c>
      <c r="T135" s="369">
        <v>26</v>
      </c>
      <c r="U135" s="370">
        <v>28.5</v>
      </c>
    </row>
    <row r="136" spans="1:21">
      <c r="A136" s="368" t="s">
        <v>979</v>
      </c>
      <c r="B136" s="338" t="s">
        <v>253</v>
      </c>
      <c r="C136" s="339">
        <v>1</v>
      </c>
      <c r="D136" s="340"/>
      <c r="E136" s="340"/>
      <c r="F136" s="340"/>
      <c r="G136" s="347" t="s">
        <v>19</v>
      </c>
      <c r="H136" s="342"/>
      <c r="I136" s="342"/>
      <c r="J136" s="342"/>
      <c r="K136" s="342"/>
      <c r="L136" s="350"/>
      <c r="M136" s="358">
        <v>7.8</v>
      </c>
      <c r="N136" s="358">
        <v>8.4</v>
      </c>
      <c r="O136" s="358">
        <v>7.8</v>
      </c>
      <c r="P136" s="358">
        <v>7.7</v>
      </c>
      <c r="Q136" s="358">
        <v>7.7</v>
      </c>
      <c r="R136" s="358">
        <v>7.6</v>
      </c>
      <c r="S136" s="358">
        <v>7.6</v>
      </c>
      <c r="T136" s="366">
        <v>7.6</v>
      </c>
      <c r="U136" s="371">
        <v>7.6</v>
      </c>
    </row>
    <row r="137" spans="1:21" ht="47.25">
      <c r="A137" s="368" t="s">
        <v>985</v>
      </c>
      <c r="B137" s="338" t="s">
        <v>253</v>
      </c>
      <c r="C137" s="339"/>
      <c r="D137" s="340"/>
      <c r="E137" s="340"/>
      <c r="F137" s="340"/>
      <c r="G137" s="347"/>
      <c r="H137" s="342"/>
      <c r="I137" s="342"/>
      <c r="J137" s="342"/>
      <c r="K137" s="342"/>
      <c r="L137" s="350"/>
      <c r="M137" s="358">
        <v>2.0499999999999998</v>
      </c>
      <c r="N137" s="358">
        <v>5.51</v>
      </c>
      <c r="O137" s="358">
        <v>5.5</v>
      </c>
      <c r="P137" s="358">
        <v>5.6</v>
      </c>
      <c r="Q137" s="358">
        <v>5.5</v>
      </c>
      <c r="R137" s="358">
        <v>5.7</v>
      </c>
      <c r="S137" s="358">
        <v>5.6</v>
      </c>
      <c r="T137" s="366">
        <v>5.8</v>
      </c>
      <c r="U137" s="371">
        <v>5.7</v>
      </c>
    </row>
    <row r="138" spans="1:21">
      <c r="A138" s="368" t="s">
        <v>982</v>
      </c>
      <c r="B138" s="338" t="s">
        <v>253</v>
      </c>
      <c r="C138" s="339"/>
      <c r="D138" s="340"/>
      <c r="E138" s="340"/>
      <c r="F138" s="340"/>
      <c r="G138" s="347"/>
      <c r="H138" s="342"/>
      <c r="I138" s="342"/>
      <c r="J138" s="342"/>
      <c r="K138" s="342"/>
      <c r="L138" s="350"/>
      <c r="M138" s="358">
        <v>1.35</v>
      </c>
      <c r="N138" s="358">
        <v>1.1200000000000001</v>
      </c>
      <c r="O138" s="358">
        <v>1.2</v>
      </c>
      <c r="P138" s="358">
        <v>1.1000000000000001</v>
      </c>
      <c r="Q138" s="358">
        <v>1.2</v>
      </c>
      <c r="R138" s="358">
        <v>1.2</v>
      </c>
      <c r="S138" s="358">
        <v>1.3</v>
      </c>
      <c r="T138" s="366">
        <v>1.3</v>
      </c>
      <c r="U138" s="371">
        <v>1.4</v>
      </c>
    </row>
    <row r="139" spans="1:21">
      <c r="A139" s="387" t="s">
        <v>981</v>
      </c>
      <c r="B139" s="372" t="s">
        <v>253</v>
      </c>
      <c r="C139" s="339">
        <v>1</v>
      </c>
      <c r="D139" s="388"/>
      <c r="E139" s="388"/>
      <c r="F139" s="388"/>
      <c r="G139" s="347" t="s">
        <v>19</v>
      </c>
      <c r="H139" s="342"/>
      <c r="I139" s="342"/>
      <c r="J139" s="342"/>
      <c r="K139" s="342"/>
      <c r="L139" s="354">
        <v>6.5</v>
      </c>
      <c r="M139" s="370">
        <v>5.61</v>
      </c>
      <c r="N139" s="370">
        <v>6.67</v>
      </c>
      <c r="O139" s="370">
        <v>6.7</v>
      </c>
      <c r="P139" s="370">
        <v>6.8</v>
      </c>
      <c r="Q139" s="370">
        <v>6.7</v>
      </c>
      <c r="R139" s="370">
        <v>6.7</v>
      </c>
      <c r="S139" s="370">
        <v>6.72</v>
      </c>
      <c r="T139" s="369">
        <v>6.72</v>
      </c>
      <c r="U139" s="370">
        <v>6.74</v>
      </c>
    </row>
    <row r="140" spans="1:21">
      <c r="A140" s="374" t="s">
        <v>983</v>
      </c>
      <c r="B140" s="391" t="s">
        <v>253</v>
      </c>
      <c r="C140" s="375"/>
      <c r="D140" s="376"/>
      <c r="E140" s="377"/>
      <c r="F140" s="375"/>
      <c r="G140" s="378"/>
      <c r="H140" s="374"/>
      <c r="I140" s="374"/>
      <c r="J140" s="374"/>
      <c r="K140" s="374"/>
      <c r="L140" s="374"/>
      <c r="M140" s="366">
        <v>74.459999999999994</v>
      </c>
      <c r="N140" s="366">
        <v>59.99</v>
      </c>
      <c r="O140" s="366">
        <v>60</v>
      </c>
      <c r="P140" s="366">
        <v>60</v>
      </c>
      <c r="Q140" s="366">
        <v>60</v>
      </c>
      <c r="R140" s="366">
        <v>60</v>
      </c>
      <c r="S140" s="366">
        <v>60</v>
      </c>
      <c r="T140" s="366">
        <v>60</v>
      </c>
      <c r="U140" s="366">
        <v>60</v>
      </c>
    </row>
    <row r="141" spans="1:21">
      <c r="A141" s="374" t="s">
        <v>984</v>
      </c>
      <c r="B141" s="391" t="s">
        <v>253</v>
      </c>
      <c r="C141" s="375"/>
      <c r="D141" s="376"/>
      <c r="E141" s="377"/>
      <c r="F141" s="375"/>
      <c r="G141" s="378"/>
      <c r="H141" s="374"/>
      <c r="I141" s="374"/>
      <c r="J141" s="374"/>
      <c r="K141" s="374"/>
      <c r="L141" s="374"/>
      <c r="M141" s="366">
        <v>1.4</v>
      </c>
      <c r="N141" s="366">
        <v>1.76</v>
      </c>
      <c r="O141" s="366">
        <v>1.7</v>
      </c>
      <c r="P141" s="366">
        <v>1.6</v>
      </c>
      <c r="Q141" s="366">
        <v>1.7</v>
      </c>
      <c r="R141" s="366">
        <v>1.7</v>
      </c>
      <c r="S141" s="366">
        <v>1.72</v>
      </c>
      <c r="T141" s="366">
        <v>1.72</v>
      </c>
      <c r="U141" s="366">
        <v>1.74</v>
      </c>
    </row>
    <row r="142" spans="1:21">
      <c r="A142" s="392" t="s">
        <v>269</v>
      </c>
      <c r="B142" s="391" t="s">
        <v>253</v>
      </c>
      <c r="C142" s="393">
        <v>1</v>
      </c>
      <c r="D142" s="394"/>
      <c r="E142" s="394"/>
      <c r="F142" s="394"/>
      <c r="G142" s="395" t="s">
        <v>19</v>
      </c>
      <c r="H142" s="396"/>
      <c r="I142" s="396"/>
      <c r="J142" s="396"/>
      <c r="K142" s="396"/>
      <c r="L142" s="358">
        <v>11</v>
      </c>
      <c r="M142" s="358">
        <v>12.7</v>
      </c>
      <c r="N142" s="358">
        <v>12.8</v>
      </c>
      <c r="O142" s="358">
        <v>12.6</v>
      </c>
      <c r="P142" s="358">
        <v>12.2</v>
      </c>
      <c r="Q142" s="358">
        <v>12.6</v>
      </c>
      <c r="R142" s="358">
        <v>12.2</v>
      </c>
      <c r="S142" s="358">
        <v>12.6</v>
      </c>
      <c r="T142" s="359">
        <v>12.2</v>
      </c>
      <c r="U142" s="358">
        <v>12.6</v>
      </c>
    </row>
    <row r="143" spans="1:21" ht="18.75">
      <c r="A143" s="389" t="s">
        <v>986</v>
      </c>
      <c r="B143" s="390" t="s">
        <v>253</v>
      </c>
      <c r="C143" s="339"/>
      <c r="D143" s="373"/>
      <c r="E143" s="373"/>
      <c r="F143" s="373"/>
      <c r="G143" s="348"/>
      <c r="H143" s="342"/>
      <c r="I143" s="342"/>
      <c r="J143" s="342"/>
      <c r="K143" s="342"/>
      <c r="L143" s="355"/>
      <c r="M143" s="355">
        <f>M145+M146+M147</f>
        <v>331.8</v>
      </c>
      <c r="N143" s="355">
        <f t="shared" ref="N143:U143" si="1">N145+N146+N147</f>
        <v>365.87</v>
      </c>
      <c r="O143" s="355">
        <f t="shared" si="1"/>
        <v>311.2</v>
      </c>
      <c r="P143" s="355">
        <f t="shared" si="1"/>
        <v>311.2</v>
      </c>
      <c r="Q143" s="355">
        <f t="shared" si="1"/>
        <v>311.2</v>
      </c>
      <c r="R143" s="355">
        <f t="shared" si="1"/>
        <v>311.2</v>
      </c>
      <c r="S143" s="355">
        <f t="shared" si="1"/>
        <v>311.2</v>
      </c>
      <c r="T143" s="355">
        <f t="shared" si="1"/>
        <v>311.2</v>
      </c>
      <c r="U143" s="355">
        <f t="shared" si="1"/>
        <v>311.2</v>
      </c>
    </row>
    <row r="144" spans="1:21">
      <c r="A144" s="379" t="s">
        <v>142</v>
      </c>
      <c r="B144" s="380"/>
      <c r="C144" s="339"/>
      <c r="D144" s="373"/>
      <c r="E144" s="373"/>
      <c r="F144" s="373"/>
      <c r="G144" s="348"/>
      <c r="H144" s="342"/>
      <c r="I144" s="342"/>
      <c r="J144" s="342"/>
      <c r="K144" s="342"/>
      <c r="L144" s="355"/>
      <c r="M144" s="355"/>
      <c r="N144" s="355"/>
      <c r="O144" s="355"/>
      <c r="P144" s="355"/>
      <c r="Q144" s="355"/>
      <c r="R144" s="355"/>
      <c r="S144" s="356"/>
      <c r="T144" s="360"/>
      <c r="U144" s="357"/>
    </row>
    <row r="145" spans="1:1025">
      <c r="A145" s="379" t="s">
        <v>987</v>
      </c>
      <c r="B145" s="380" t="s">
        <v>253</v>
      </c>
      <c r="C145" s="339"/>
      <c r="D145" s="373"/>
      <c r="E145" s="373"/>
      <c r="F145" s="373"/>
      <c r="G145" s="348"/>
      <c r="H145" s="342"/>
      <c r="I145" s="342"/>
      <c r="J145" s="342"/>
      <c r="K145" s="342"/>
      <c r="L145" s="355"/>
      <c r="M145" s="355">
        <v>0.2</v>
      </c>
      <c r="N145" s="355">
        <v>55</v>
      </c>
      <c r="O145" s="355">
        <v>0.2</v>
      </c>
      <c r="P145" s="355">
        <v>0.2</v>
      </c>
      <c r="Q145" s="355">
        <v>0.2</v>
      </c>
      <c r="R145" s="355">
        <v>0.2</v>
      </c>
      <c r="S145" s="356">
        <v>0.2</v>
      </c>
      <c r="T145" s="360">
        <v>0.2</v>
      </c>
      <c r="U145" s="357">
        <v>0.2</v>
      </c>
    </row>
    <row r="146" spans="1:1025">
      <c r="A146" s="379" t="s">
        <v>988</v>
      </c>
      <c r="B146" s="380" t="s">
        <v>253</v>
      </c>
      <c r="C146" s="339"/>
      <c r="D146" s="373"/>
      <c r="E146" s="373"/>
      <c r="F146" s="373"/>
      <c r="G146" s="348"/>
      <c r="H146" s="342"/>
      <c r="I146" s="342"/>
      <c r="J146" s="342"/>
      <c r="K146" s="342"/>
      <c r="L146" s="355"/>
      <c r="M146" s="349">
        <v>259.8</v>
      </c>
      <c r="N146" s="349">
        <v>244.87</v>
      </c>
      <c r="O146" s="349">
        <v>245</v>
      </c>
      <c r="P146" s="349">
        <v>245</v>
      </c>
      <c r="Q146" s="349">
        <v>245</v>
      </c>
      <c r="R146" s="349">
        <v>245</v>
      </c>
      <c r="S146" s="349">
        <v>245</v>
      </c>
      <c r="T146" s="349">
        <v>245</v>
      </c>
      <c r="U146" s="349">
        <v>245</v>
      </c>
    </row>
    <row r="147" spans="1:1025">
      <c r="A147" s="379" t="s">
        <v>989</v>
      </c>
      <c r="B147" s="380" t="s">
        <v>253</v>
      </c>
      <c r="C147" s="339"/>
      <c r="D147" s="373"/>
      <c r="E147" s="373"/>
      <c r="F147" s="373"/>
      <c r="G147" s="348"/>
      <c r="H147" s="342"/>
      <c r="I147" s="342"/>
      <c r="J147" s="342"/>
      <c r="K147" s="342"/>
      <c r="L147" s="355"/>
      <c r="M147" s="355">
        <v>71.8</v>
      </c>
      <c r="N147" s="355">
        <v>66</v>
      </c>
      <c r="O147" s="355">
        <v>66</v>
      </c>
      <c r="P147" s="355">
        <v>66</v>
      </c>
      <c r="Q147" s="355">
        <v>66</v>
      </c>
      <c r="R147" s="355">
        <v>66</v>
      </c>
      <c r="S147" s="355">
        <v>66</v>
      </c>
      <c r="T147" s="355">
        <v>66</v>
      </c>
      <c r="U147" s="355">
        <v>66</v>
      </c>
    </row>
    <row r="148" spans="1:1025">
      <c r="A148" s="379" t="s">
        <v>142</v>
      </c>
      <c r="B148" s="381"/>
      <c r="C148" s="339"/>
      <c r="D148" s="373"/>
      <c r="E148" s="373"/>
      <c r="F148" s="373"/>
      <c r="G148" s="348"/>
      <c r="H148" s="342"/>
      <c r="I148" s="342"/>
      <c r="J148" s="342"/>
      <c r="K148" s="342"/>
      <c r="L148" s="355"/>
      <c r="M148" s="355"/>
      <c r="N148" s="355"/>
      <c r="O148" s="355"/>
      <c r="P148" s="355"/>
      <c r="Q148" s="355"/>
      <c r="R148" s="355"/>
      <c r="S148" s="356"/>
      <c r="T148" s="386"/>
      <c r="U148" s="357"/>
    </row>
    <row r="149" spans="1:1025" ht="31.5">
      <c r="A149" s="397" t="s">
        <v>990</v>
      </c>
      <c r="B149" s="380" t="s">
        <v>253</v>
      </c>
      <c r="C149" s="339"/>
      <c r="D149" s="373"/>
      <c r="E149" s="373"/>
      <c r="F149" s="373"/>
      <c r="G149" s="348"/>
      <c r="H149" s="342"/>
      <c r="I149" s="342"/>
      <c r="J149" s="342"/>
      <c r="K149" s="342"/>
      <c r="L149" s="355"/>
      <c r="M149" s="355">
        <v>0</v>
      </c>
      <c r="N149" s="355">
        <v>0</v>
      </c>
      <c r="O149" s="355">
        <v>0</v>
      </c>
      <c r="P149" s="355">
        <v>0</v>
      </c>
      <c r="Q149" s="355">
        <v>0</v>
      </c>
      <c r="R149" s="355">
        <v>0</v>
      </c>
      <c r="S149" s="356">
        <v>0</v>
      </c>
      <c r="T149" s="386">
        <v>0</v>
      </c>
      <c r="U149" s="357">
        <v>0</v>
      </c>
    </row>
    <row r="150" spans="1:1025" ht="47.25">
      <c r="A150" s="344" t="s">
        <v>278</v>
      </c>
      <c r="B150" s="338"/>
      <c r="C150" s="339"/>
      <c r="D150" s="340"/>
      <c r="E150" s="340"/>
      <c r="F150" s="340"/>
      <c r="G150" s="347"/>
      <c r="H150" s="342"/>
      <c r="I150" s="342"/>
      <c r="J150" s="342"/>
      <c r="K150" s="342"/>
      <c r="L150" s="349"/>
      <c r="M150" s="349"/>
      <c r="N150" s="349"/>
      <c r="O150" s="349"/>
      <c r="P150" s="349"/>
      <c r="Q150" s="349"/>
      <c r="R150" s="349"/>
      <c r="S150" s="350"/>
      <c r="T150" s="359"/>
      <c r="U150" s="331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  <c r="BI150"/>
      <c r="BJ150"/>
      <c r="BK150"/>
      <c r="BL150"/>
      <c r="BM150"/>
      <c r="BN150"/>
      <c r="BO150"/>
      <c r="BP150"/>
      <c r="BQ150"/>
      <c r="BR150"/>
      <c r="BS150"/>
      <c r="BT150"/>
      <c r="BU150"/>
      <c r="BV150"/>
      <c r="BW150"/>
      <c r="BX150"/>
      <c r="BY150"/>
      <c r="BZ150"/>
      <c r="CA150"/>
      <c r="CB150"/>
      <c r="CC150"/>
      <c r="CD150"/>
      <c r="CE150"/>
      <c r="CF150"/>
      <c r="CG150"/>
      <c r="CH150"/>
      <c r="CI150"/>
      <c r="CJ150"/>
      <c r="CK150"/>
      <c r="CL150"/>
      <c r="CM150"/>
      <c r="CN150"/>
      <c r="CO150"/>
      <c r="CP150"/>
      <c r="CQ150"/>
      <c r="CR150"/>
      <c r="CS150"/>
      <c r="CT150"/>
      <c r="CU150"/>
      <c r="CV150"/>
      <c r="CW150"/>
      <c r="CX150"/>
      <c r="CY150"/>
      <c r="CZ150"/>
      <c r="DA150"/>
      <c r="DB150"/>
      <c r="DC150"/>
      <c r="DD150"/>
      <c r="DE150"/>
      <c r="DF150"/>
      <c r="DG150"/>
      <c r="DH150"/>
      <c r="DI150"/>
      <c r="DJ150"/>
      <c r="DK150"/>
      <c r="DL150"/>
      <c r="DM150"/>
      <c r="DN150"/>
      <c r="DO150"/>
      <c r="DP150"/>
      <c r="DQ150"/>
      <c r="DR150"/>
      <c r="DS150"/>
      <c r="DT150"/>
      <c r="DU150"/>
      <c r="DV150"/>
      <c r="DW150"/>
      <c r="DX150"/>
      <c r="DY150"/>
      <c r="DZ150"/>
      <c r="EA150"/>
      <c r="EB150"/>
      <c r="EC150"/>
      <c r="ED150"/>
      <c r="EE150"/>
      <c r="EF150"/>
      <c r="EG150"/>
      <c r="EH150"/>
      <c r="EI150"/>
      <c r="EJ150"/>
      <c r="EK150"/>
      <c r="EL150"/>
      <c r="EM150"/>
      <c r="EN150"/>
      <c r="EO150"/>
      <c r="EP150"/>
      <c r="EQ150"/>
      <c r="ER150"/>
      <c r="ES150"/>
      <c r="ET150"/>
      <c r="EU150"/>
      <c r="EV150"/>
      <c r="EW150"/>
      <c r="EX150"/>
      <c r="EY150"/>
      <c r="EZ150"/>
      <c r="FA150"/>
      <c r="FB150"/>
      <c r="FC150"/>
      <c r="FD150"/>
      <c r="FE150"/>
      <c r="FF150"/>
      <c r="FG150"/>
      <c r="FH150"/>
      <c r="FI150"/>
      <c r="FJ150"/>
      <c r="FK150"/>
      <c r="FL150"/>
      <c r="FM150"/>
      <c r="FN150"/>
      <c r="FO150"/>
      <c r="FP150"/>
      <c r="FQ150"/>
      <c r="FR150"/>
      <c r="FS150"/>
      <c r="FT150"/>
      <c r="FU150"/>
      <c r="FV150"/>
      <c r="FW150"/>
      <c r="FX150"/>
      <c r="FY150"/>
      <c r="FZ150"/>
      <c r="GA150"/>
      <c r="GB150"/>
      <c r="GC150"/>
      <c r="GD150"/>
      <c r="GE150"/>
      <c r="GF150"/>
      <c r="GG150"/>
      <c r="GH150"/>
      <c r="GI150"/>
      <c r="GJ150"/>
      <c r="GK150"/>
      <c r="GL150"/>
      <c r="GM150"/>
      <c r="GN150"/>
      <c r="GO150"/>
      <c r="GP150"/>
      <c r="GQ150"/>
      <c r="GR150"/>
      <c r="GS150"/>
      <c r="GT150"/>
      <c r="GU150"/>
      <c r="GV150"/>
      <c r="GW150"/>
      <c r="GX150"/>
      <c r="GY150"/>
      <c r="GZ150"/>
      <c r="HA150"/>
      <c r="HB150"/>
      <c r="HC150"/>
      <c r="HD150"/>
      <c r="HE150"/>
      <c r="HF150"/>
      <c r="HG150"/>
      <c r="HH150"/>
      <c r="HI150"/>
      <c r="HJ150"/>
      <c r="HK150"/>
      <c r="HL150"/>
      <c r="HM150"/>
      <c r="HN150"/>
      <c r="HO150"/>
      <c r="HP150"/>
      <c r="HQ150"/>
      <c r="HR150"/>
      <c r="HS150"/>
      <c r="HT150"/>
      <c r="HU150"/>
      <c r="HV150"/>
      <c r="HW150"/>
      <c r="HX150"/>
      <c r="HY150"/>
      <c r="HZ150"/>
      <c r="IA150"/>
      <c r="IB150"/>
      <c r="IC150"/>
      <c r="ID150"/>
      <c r="IE150"/>
      <c r="IF150"/>
      <c r="IG150"/>
      <c r="IH150"/>
      <c r="II150"/>
      <c r="IJ150"/>
      <c r="IK150"/>
      <c r="IL150"/>
      <c r="IM150"/>
      <c r="IN150"/>
      <c r="IO150"/>
      <c r="IP150"/>
      <c r="IQ150"/>
      <c r="IR150"/>
      <c r="IS150"/>
      <c r="IT150"/>
      <c r="IU150"/>
      <c r="IV150"/>
      <c r="IW150"/>
      <c r="IX150"/>
      <c r="IY150"/>
      <c r="IZ150"/>
      <c r="JA150"/>
      <c r="JB150"/>
      <c r="JC150"/>
      <c r="JD150"/>
      <c r="JE150"/>
      <c r="JF150"/>
      <c r="JG150"/>
      <c r="JH150"/>
      <c r="JI150"/>
      <c r="JJ150"/>
      <c r="JK150"/>
      <c r="JL150"/>
      <c r="JM150"/>
      <c r="JN150"/>
      <c r="JO150"/>
      <c r="JP150"/>
      <c r="JQ150"/>
      <c r="JR150"/>
      <c r="JS150"/>
      <c r="JT150"/>
      <c r="JU150"/>
      <c r="JV150"/>
      <c r="JW150"/>
      <c r="JX150"/>
      <c r="JY150"/>
      <c r="JZ150"/>
      <c r="KA150"/>
      <c r="KB150"/>
      <c r="KC150"/>
      <c r="KD150"/>
      <c r="KE150"/>
      <c r="KF150"/>
      <c r="KG150"/>
      <c r="KH150"/>
      <c r="KI150"/>
      <c r="KJ150"/>
      <c r="KK150"/>
      <c r="KL150"/>
      <c r="KM150"/>
      <c r="KN150"/>
      <c r="KO150"/>
      <c r="KP150"/>
      <c r="KQ150"/>
      <c r="KR150"/>
      <c r="KS150"/>
      <c r="KT150"/>
      <c r="KU150"/>
      <c r="KV150"/>
      <c r="KW150"/>
      <c r="KX150"/>
      <c r="KY150"/>
      <c r="KZ150"/>
      <c r="LA150"/>
      <c r="LB150"/>
      <c r="LC150"/>
      <c r="LD150"/>
      <c r="LE150"/>
      <c r="LF150"/>
      <c r="LG150"/>
      <c r="LH150"/>
      <c r="LI150"/>
      <c r="LJ150"/>
      <c r="LK150"/>
      <c r="LL150"/>
      <c r="LM150"/>
      <c r="LN150"/>
      <c r="LO150"/>
      <c r="LP150"/>
      <c r="LQ150"/>
      <c r="LR150"/>
      <c r="LS150"/>
      <c r="LT150"/>
      <c r="LU150"/>
      <c r="LV150"/>
      <c r="LW150"/>
      <c r="LX150"/>
      <c r="LY150"/>
      <c r="LZ150"/>
      <c r="MA150"/>
      <c r="MB150"/>
      <c r="MC150"/>
      <c r="MD150"/>
      <c r="ME150"/>
      <c r="MF150"/>
      <c r="MG150"/>
      <c r="MH150"/>
      <c r="MI150"/>
      <c r="MJ150"/>
      <c r="MK150"/>
      <c r="ML150"/>
      <c r="MM150"/>
      <c r="MN150"/>
      <c r="MO150"/>
      <c r="MP150"/>
      <c r="MQ150"/>
      <c r="MR150"/>
      <c r="MS150"/>
      <c r="MT150"/>
      <c r="MU150"/>
      <c r="MV150"/>
      <c r="MW150"/>
      <c r="MX150"/>
      <c r="MY150"/>
      <c r="MZ150"/>
      <c r="NA150"/>
      <c r="NB150"/>
      <c r="NC150"/>
      <c r="ND150"/>
      <c r="NE150"/>
      <c r="NF150"/>
      <c r="NG150"/>
      <c r="NH150"/>
      <c r="NI150"/>
      <c r="NJ150"/>
      <c r="NK150"/>
      <c r="NL150"/>
      <c r="NM150"/>
      <c r="NN150"/>
      <c r="NO150"/>
      <c r="NP150"/>
      <c r="NQ150"/>
      <c r="NR150"/>
      <c r="NS150"/>
      <c r="NT150"/>
      <c r="NU150"/>
      <c r="NV150"/>
      <c r="NW150"/>
      <c r="NX150"/>
      <c r="NY150"/>
      <c r="NZ150"/>
      <c r="OA150"/>
      <c r="OB150"/>
      <c r="OC150"/>
      <c r="OD150"/>
      <c r="OE150"/>
      <c r="OF150"/>
      <c r="OG150"/>
      <c r="OH150"/>
      <c r="OI150"/>
      <c r="OJ150"/>
      <c r="OK150"/>
      <c r="OL150"/>
      <c r="OM150"/>
      <c r="ON150"/>
      <c r="OO150"/>
      <c r="OP150"/>
      <c r="OQ150"/>
      <c r="OR150"/>
      <c r="OS150"/>
      <c r="OT150"/>
      <c r="OU150"/>
      <c r="OV150"/>
      <c r="OW150"/>
      <c r="OX150"/>
      <c r="OY150"/>
      <c r="OZ150"/>
      <c r="PA150"/>
      <c r="PB150"/>
      <c r="PC150"/>
      <c r="PD150"/>
      <c r="PE150"/>
      <c r="PF150"/>
      <c r="PG150"/>
      <c r="PH150"/>
      <c r="PI150"/>
      <c r="PJ150"/>
      <c r="PK150"/>
      <c r="PL150"/>
      <c r="PM150"/>
      <c r="PN150"/>
      <c r="PO150"/>
      <c r="PP150"/>
      <c r="PQ150"/>
      <c r="PR150"/>
      <c r="PS150"/>
      <c r="PT150"/>
      <c r="PU150"/>
      <c r="PV150"/>
      <c r="PW150"/>
      <c r="PX150"/>
      <c r="PY150"/>
      <c r="PZ150"/>
      <c r="QA150"/>
      <c r="QB150"/>
      <c r="QC150"/>
      <c r="QD150"/>
      <c r="QE150"/>
      <c r="QF150"/>
      <c r="QG150"/>
      <c r="QH150"/>
      <c r="QI150"/>
      <c r="QJ150"/>
      <c r="QK150"/>
      <c r="QL150"/>
      <c r="QM150"/>
      <c r="QN150"/>
      <c r="QO150"/>
      <c r="QP150"/>
      <c r="QQ150"/>
      <c r="QR150"/>
      <c r="QS150"/>
      <c r="QT150"/>
      <c r="QU150"/>
      <c r="QV150"/>
      <c r="QW150"/>
      <c r="QX150"/>
      <c r="QY150"/>
      <c r="QZ150"/>
      <c r="RA150"/>
      <c r="RB150"/>
      <c r="RC150"/>
      <c r="RD150"/>
      <c r="RE150"/>
      <c r="RF150"/>
      <c r="RG150"/>
      <c r="RH150"/>
      <c r="RI150"/>
      <c r="RJ150"/>
      <c r="RK150"/>
      <c r="RL150"/>
      <c r="RM150"/>
      <c r="RN150"/>
      <c r="RO150"/>
      <c r="RP150"/>
      <c r="RQ150"/>
      <c r="RR150"/>
      <c r="RS150"/>
      <c r="RT150"/>
      <c r="RU150"/>
      <c r="RV150"/>
      <c r="RW150"/>
      <c r="RX150"/>
      <c r="RY150"/>
      <c r="RZ150"/>
      <c r="SA150"/>
      <c r="SB150"/>
      <c r="SC150"/>
      <c r="SD150"/>
      <c r="SE150"/>
      <c r="SF150"/>
      <c r="SG150"/>
      <c r="SH150"/>
      <c r="SI150"/>
      <c r="SJ150"/>
      <c r="SK150"/>
      <c r="SL150"/>
      <c r="SM150"/>
      <c r="SN150"/>
      <c r="SO150"/>
      <c r="SP150"/>
      <c r="SQ150"/>
      <c r="SR150"/>
      <c r="SS150"/>
      <c r="ST150"/>
      <c r="SU150"/>
      <c r="SV150"/>
      <c r="SW150"/>
      <c r="SX150"/>
      <c r="SY150"/>
      <c r="SZ150"/>
      <c r="TA150"/>
      <c r="TB150"/>
      <c r="TC150"/>
      <c r="TD150"/>
      <c r="TE150"/>
      <c r="TF150"/>
      <c r="TG150"/>
      <c r="TH150"/>
      <c r="TI150"/>
      <c r="TJ150"/>
      <c r="TK150"/>
      <c r="TL150"/>
      <c r="TM150"/>
      <c r="TN150"/>
      <c r="TO150"/>
      <c r="TP150"/>
      <c r="TQ150"/>
      <c r="TR150"/>
      <c r="TS150"/>
      <c r="TT150"/>
      <c r="TU150"/>
      <c r="TV150"/>
      <c r="TW150"/>
      <c r="TX150"/>
      <c r="TY150"/>
      <c r="TZ150"/>
      <c r="UA150"/>
      <c r="UB150"/>
      <c r="UC150"/>
      <c r="UD150"/>
      <c r="UE150"/>
      <c r="UF150"/>
      <c r="UG150"/>
      <c r="UH150"/>
      <c r="UI150"/>
      <c r="UJ150"/>
      <c r="UK150"/>
      <c r="UL150"/>
      <c r="UM150"/>
      <c r="UN150"/>
      <c r="UO150"/>
      <c r="UP150"/>
      <c r="UQ150"/>
      <c r="UR150"/>
      <c r="US150"/>
      <c r="UT150"/>
      <c r="UU150"/>
      <c r="UV150"/>
      <c r="UW150"/>
      <c r="UX150"/>
      <c r="UY150"/>
      <c r="UZ150"/>
      <c r="VA150"/>
      <c r="VB150"/>
      <c r="VC150"/>
      <c r="VD150"/>
      <c r="VE150"/>
      <c r="VF150"/>
      <c r="VG150"/>
      <c r="VH150"/>
      <c r="VI150"/>
      <c r="VJ150"/>
      <c r="VK150"/>
      <c r="VL150"/>
      <c r="VM150"/>
      <c r="VN150"/>
      <c r="VO150"/>
      <c r="VP150"/>
      <c r="VQ150"/>
      <c r="VR150"/>
      <c r="VS150"/>
      <c r="VT150"/>
      <c r="VU150"/>
      <c r="VV150"/>
      <c r="VW150"/>
      <c r="VX150"/>
      <c r="VY150"/>
      <c r="VZ150"/>
      <c r="WA150"/>
      <c r="WB150"/>
      <c r="WC150"/>
      <c r="WD150"/>
      <c r="WE150"/>
      <c r="WF150"/>
      <c r="WG150"/>
      <c r="WH150"/>
      <c r="WI150"/>
      <c r="WJ150"/>
      <c r="WK150"/>
      <c r="WL150"/>
      <c r="WM150"/>
      <c r="WN150"/>
      <c r="WO150"/>
      <c r="WP150"/>
      <c r="WQ150"/>
      <c r="WR150"/>
      <c r="WS150"/>
      <c r="WT150"/>
      <c r="WU150"/>
      <c r="WV150"/>
      <c r="WW150"/>
      <c r="WX150"/>
      <c r="WY150"/>
      <c r="WZ150"/>
      <c r="XA150"/>
      <c r="XB150"/>
      <c r="XC150"/>
      <c r="XD150"/>
      <c r="XE150"/>
      <c r="XF150"/>
      <c r="XG150"/>
      <c r="XH150"/>
      <c r="XI150"/>
      <c r="XJ150"/>
      <c r="XK150"/>
      <c r="XL150"/>
      <c r="XM150"/>
      <c r="XN150"/>
      <c r="XO150"/>
      <c r="XP150"/>
      <c r="XQ150"/>
      <c r="XR150"/>
      <c r="XS150"/>
      <c r="XT150"/>
      <c r="XU150"/>
      <c r="XV150"/>
      <c r="XW150"/>
      <c r="XX150"/>
      <c r="XY150"/>
      <c r="XZ150"/>
      <c r="YA150"/>
      <c r="YB150"/>
      <c r="YC150"/>
      <c r="YD150"/>
      <c r="YE150"/>
      <c r="YF150"/>
      <c r="YG150"/>
      <c r="YH150"/>
      <c r="YI150"/>
      <c r="YJ150"/>
      <c r="YK150"/>
      <c r="YL150"/>
      <c r="YM150"/>
      <c r="YN150"/>
      <c r="YO150"/>
      <c r="YP150"/>
      <c r="YQ150"/>
      <c r="YR150"/>
      <c r="YS150"/>
      <c r="YT150"/>
      <c r="YU150"/>
      <c r="YV150"/>
      <c r="YW150"/>
      <c r="YX150"/>
      <c r="YY150"/>
      <c r="YZ150"/>
      <c r="ZA150"/>
      <c r="ZB150"/>
      <c r="ZC150"/>
      <c r="ZD150"/>
      <c r="ZE150"/>
      <c r="ZF150"/>
      <c r="ZG150"/>
      <c r="ZH150"/>
      <c r="ZI150"/>
      <c r="ZJ150"/>
      <c r="ZK150"/>
      <c r="ZL150"/>
      <c r="ZM150"/>
      <c r="ZN150"/>
      <c r="ZO150"/>
      <c r="ZP150"/>
      <c r="ZQ150"/>
      <c r="ZR150"/>
      <c r="ZS150"/>
      <c r="ZT150"/>
      <c r="ZU150"/>
      <c r="ZV150"/>
      <c r="ZW150"/>
      <c r="ZX150"/>
      <c r="ZY150"/>
      <c r="ZZ150"/>
      <c r="AAA150"/>
      <c r="AAB150"/>
      <c r="AAC150"/>
      <c r="AAD150"/>
      <c r="AAE150"/>
      <c r="AAF150"/>
      <c r="AAG150"/>
      <c r="AAH150"/>
      <c r="AAI150"/>
      <c r="AAJ150"/>
      <c r="AAK150"/>
      <c r="AAL150"/>
      <c r="AAM150"/>
      <c r="AAN150"/>
      <c r="AAO150"/>
      <c r="AAP150"/>
      <c r="AAQ150"/>
      <c r="AAR150"/>
      <c r="AAS150"/>
      <c r="AAT150"/>
      <c r="AAU150"/>
      <c r="AAV150"/>
      <c r="AAW150"/>
      <c r="AAX150"/>
      <c r="AAY150"/>
      <c r="AAZ150"/>
      <c r="ABA150"/>
      <c r="ABB150"/>
      <c r="ABC150"/>
      <c r="ABD150"/>
      <c r="ABE150"/>
      <c r="ABF150"/>
      <c r="ABG150"/>
      <c r="ABH150"/>
      <c r="ABI150"/>
      <c r="ABJ150"/>
      <c r="ABK150"/>
      <c r="ABL150"/>
      <c r="ABM150"/>
      <c r="ABN150"/>
      <c r="ABO150"/>
      <c r="ABP150"/>
      <c r="ABQ150"/>
      <c r="ABR150"/>
      <c r="ABS150"/>
      <c r="ABT150"/>
      <c r="ABU150"/>
      <c r="ABV150"/>
      <c r="ABW150"/>
      <c r="ABX150"/>
      <c r="ABY150"/>
      <c r="ABZ150"/>
      <c r="ACA150"/>
      <c r="ACB150"/>
      <c r="ACC150"/>
      <c r="ACD150"/>
      <c r="ACE150"/>
      <c r="ACF150"/>
      <c r="ACG150"/>
      <c r="ACH150"/>
      <c r="ACI150"/>
      <c r="ACJ150"/>
      <c r="ACK150"/>
      <c r="ACL150"/>
      <c r="ACM150"/>
      <c r="ACN150"/>
      <c r="ACO150"/>
      <c r="ACP150"/>
      <c r="ACQ150"/>
      <c r="ACR150"/>
      <c r="ACS150"/>
      <c r="ACT150"/>
      <c r="ACU150"/>
      <c r="ACV150"/>
      <c r="ACW150"/>
      <c r="ACX150"/>
      <c r="ACY150"/>
      <c r="ACZ150"/>
      <c r="ADA150"/>
      <c r="ADB150"/>
      <c r="ADC150"/>
      <c r="ADD150"/>
      <c r="ADE150"/>
      <c r="ADF150"/>
      <c r="ADG150"/>
      <c r="ADH150"/>
      <c r="ADI150"/>
      <c r="ADJ150"/>
      <c r="ADK150"/>
      <c r="ADL150"/>
      <c r="ADM150"/>
      <c r="ADN150"/>
      <c r="ADO150"/>
      <c r="ADP150"/>
      <c r="ADQ150"/>
      <c r="ADR150"/>
      <c r="ADS150"/>
      <c r="ADT150"/>
      <c r="ADU150"/>
      <c r="ADV150"/>
      <c r="ADW150"/>
      <c r="ADX150"/>
      <c r="ADY150"/>
      <c r="ADZ150"/>
      <c r="AEA150"/>
      <c r="AEB150"/>
      <c r="AEC150"/>
      <c r="AED150"/>
      <c r="AEE150"/>
      <c r="AEF150"/>
      <c r="AEG150"/>
      <c r="AEH150"/>
      <c r="AEI150"/>
      <c r="AEJ150"/>
      <c r="AEK150"/>
      <c r="AEL150"/>
      <c r="AEM150"/>
      <c r="AEN150"/>
      <c r="AEO150"/>
      <c r="AEP150"/>
      <c r="AEQ150"/>
      <c r="AER150"/>
      <c r="AES150"/>
      <c r="AET150"/>
      <c r="AEU150"/>
      <c r="AEV150"/>
      <c r="AEW150"/>
      <c r="AEX150"/>
      <c r="AEY150"/>
      <c r="AEZ150"/>
      <c r="AFA150"/>
      <c r="AFB150"/>
      <c r="AFC150"/>
      <c r="AFD150"/>
      <c r="AFE150"/>
      <c r="AFF150"/>
      <c r="AFG150"/>
      <c r="AFH150"/>
      <c r="AFI150"/>
      <c r="AFJ150"/>
      <c r="AFK150"/>
      <c r="AFL150"/>
      <c r="AFM150"/>
      <c r="AFN150"/>
      <c r="AFO150"/>
      <c r="AFP150"/>
      <c r="AFQ150"/>
      <c r="AFR150"/>
      <c r="AFS150"/>
      <c r="AFT150"/>
      <c r="AFU150"/>
      <c r="AFV150"/>
      <c r="AFW150"/>
      <c r="AFX150"/>
      <c r="AFY150"/>
      <c r="AFZ150"/>
      <c r="AGA150"/>
      <c r="AGB150"/>
      <c r="AGC150"/>
      <c r="AGD150"/>
      <c r="AGE150"/>
      <c r="AGF150"/>
      <c r="AGG150"/>
      <c r="AGH150"/>
      <c r="AGI150"/>
      <c r="AGJ150"/>
      <c r="AGK150"/>
      <c r="AGL150"/>
      <c r="AGM150"/>
      <c r="AGN150"/>
      <c r="AGO150"/>
      <c r="AGP150"/>
      <c r="AGQ150"/>
      <c r="AGR150"/>
      <c r="AGS150"/>
      <c r="AGT150"/>
      <c r="AGU150"/>
      <c r="AGV150"/>
      <c r="AGW150"/>
      <c r="AGX150"/>
      <c r="AGY150"/>
      <c r="AGZ150"/>
      <c r="AHA150"/>
      <c r="AHB150"/>
      <c r="AHC150"/>
      <c r="AHD150"/>
      <c r="AHE150"/>
      <c r="AHF150"/>
      <c r="AHG150"/>
      <c r="AHH150"/>
      <c r="AHI150"/>
      <c r="AHJ150"/>
      <c r="AHK150"/>
      <c r="AHL150"/>
      <c r="AHM150"/>
      <c r="AHN150"/>
      <c r="AHO150"/>
      <c r="AHP150"/>
      <c r="AHQ150"/>
      <c r="AHR150"/>
      <c r="AHS150"/>
      <c r="AHT150"/>
      <c r="AHU150"/>
      <c r="AHV150"/>
      <c r="AHW150"/>
      <c r="AHX150"/>
      <c r="AHY150"/>
      <c r="AHZ150"/>
      <c r="AIA150"/>
      <c r="AIB150"/>
      <c r="AIC150"/>
      <c r="AID150"/>
      <c r="AIE150"/>
      <c r="AIF150"/>
      <c r="AIG150"/>
      <c r="AIH150"/>
      <c r="AII150"/>
      <c r="AIJ150"/>
      <c r="AIK150"/>
      <c r="AIL150"/>
      <c r="AIM150"/>
      <c r="AIN150"/>
      <c r="AIO150"/>
      <c r="AIP150"/>
      <c r="AIQ150"/>
      <c r="AIR150"/>
      <c r="AIS150"/>
      <c r="AIT150"/>
      <c r="AIU150"/>
      <c r="AIV150"/>
      <c r="AIW150"/>
      <c r="AIX150"/>
      <c r="AIY150"/>
      <c r="AIZ150"/>
      <c r="AJA150"/>
      <c r="AJB150"/>
      <c r="AJC150"/>
      <c r="AJD150"/>
      <c r="AJE150"/>
      <c r="AJF150"/>
      <c r="AJG150"/>
      <c r="AJH150"/>
      <c r="AJI150"/>
      <c r="AJJ150"/>
      <c r="AJK150"/>
      <c r="AJL150"/>
      <c r="AJM150"/>
      <c r="AJN150"/>
      <c r="AJO150"/>
      <c r="AJP150"/>
      <c r="AJQ150"/>
      <c r="AJR150"/>
      <c r="AJS150"/>
      <c r="AJT150"/>
      <c r="AJU150"/>
      <c r="AJV150"/>
      <c r="AJW150"/>
      <c r="AJX150"/>
      <c r="AJY150"/>
      <c r="AJZ150"/>
      <c r="AKA150"/>
      <c r="AKB150"/>
      <c r="AKC150"/>
      <c r="AKD150"/>
      <c r="AKE150"/>
      <c r="AKF150"/>
      <c r="AKG150"/>
      <c r="AKH150"/>
      <c r="AKI150"/>
      <c r="AKJ150"/>
      <c r="AKK150"/>
      <c r="AKL150"/>
      <c r="AKM150"/>
      <c r="AKN150"/>
      <c r="AKO150"/>
      <c r="AKP150"/>
      <c r="AKQ150"/>
      <c r="AKR150"/>
      <c r="AKS150"/>
      <c r="AKT150"/>
      <c r="AKU150"/>
      <c r="AKV150"/>
      <c r="AKW150"/>
      <c r="AKX150"/>
      <c r="AKY150"/>
      <c r="AKZ150"/>
      <c r="ALA150"/>
      <c r="ALB150"/>
      <c r="ALC150"/>
      <c r="ALD150"/>
      <c r="ALE150"/>
      <c r="ALF150"/>
      <c r="ALG150"/>
      <c r="ALH150"/>
      <c r="ALI150"/>
      <c r="ALJ150"/>
      <c r="ALK150"/>
      <c r="ALL150"/>
      <c r="ALM150"/>
      <c r="ALN150"/>
      <c r="ALO150"/>
      <c r="ALP150"/>
      <c r="ALQ150"/>
      <c r="ALR150"/>
      <c r="ALS150"/>
      <c r="ALT150"/>
      <c r="ALU150"/>
      <c r="ALV150"/>
      <c r="ALW150"/>
      <c r="ALX150"/>
      <c r="ALY150"/>
      <c r="ALZ150"/>
      <c r="AMA150"/>
      <c r="AMB150"/>
      <c r="AMC150"/>
      <c r="AMD150"/>
      <c r="AME150"/>
      <c r="AMF150"/>
      <c r="AMG150"/>
      <c r="AMH150"/>
      <c r="AMI150"/>
      <c r="AMJ150"/>
      <c r="AMK150"/>
    </row>
    <row r="151" spans="1:1025">
      <c r="A151" s="382" t="s">
        <v>991</v>
      </c>
      <c r="B151" s="383"/>
      <c r="C151" s="339"/>
      <c r="D151" s="340"/>
      <c r="E151" s="340"/>
      <c r="F151" s="340"/>
      <c r="G151" s="348"/>
      <c r="H151" s="342"/>
      <c r="I151" s="342"/>
      <c r="J151" s="342"/>
      <c r="K151" s="342"/>
      <c r="L151" s="349"/>
      <c r="M151" s="349"/>
      <c r="N151" s="349"/>
      <c r="O151" s="349"/>
      <c r="P151" s="349"/>
      <c r="Q151" s="349"/>
      <c r="R151" s="349"/>
      <c r="S151" s="350"/>
      <c r="T151" s="359"/>
      <c r="U151" s="358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  <c r="BO151"/>
      <c r="BP151"/>
      <c r="BQ151"/>
      <c r="BR151"/>
      <c r="BS151"/>
      <c r="BT151"/>
      <c r="BU151"/>
      <c r="BV151"/>
      <c r="BW151"/>
      <c r="BX151"/>
      <c r="BY151"/>
      <c r="BZ151"/>
      <c r="CA151"/>
      <c r="CB151"/>
      <c r="CC151"/>
      <c r="CD151"/>
      <c r="CE151"/>
      <c r="CF151"/>
      <c r="CG151"/>
      <c r="CH151"/>
      <c r="CI151"/>
      <c r="CJ151"/>
      <c r="CK151"/>
      <c r="CL151"/>
      <c r="CM151"/>
      <c r="CN151"/>
      <c r="CO151"/>
      <c r="CP151"/>
      <c r="CQ151"/>
      <c r="CR151"/>
      <c r="CS151"/>
      <c r="CT151"/>
      <c r="CU151"/>
      <c r="CV151"/>
      <c r="CW151"/>
      <c r="CX151"/>
      <c r="CY151"/>
      <c r="CZ151"/>
      <c r="DA151"/>
      <c r="DB151"/>
      <c r="DC151"/>
      <c r="DD151"/>
      <c r="DE151"/>
      <c r="DF151"/>
      <c r="DG151"/>
      <c r="DH151"/>
      <c r="DI151"/>
      <c r="DJ151"/>
      <c r="DK151"/>
      <c r="DL151"/>
      <c r="DM151"/>
      <c r="DN151"/>
      <c r="DO151"/>
      <c r="DP151"/>
      <c r="DQ151"/>
      <c r="DR151"/>
      <c r="DS151"/>
      <c r="DT151"/>
      <c r="DU151"/>
      <c r="DV151"/>
      <c r="DW151"/>
      <c r="DX151"/>
      <c r="DY151"/>
      <c r="DZ151"/>
      <c r="EA151"/>
      <c r="EB151"/>
      <c r="EC151"/>
      <c r="ED151"/>
      <c r="EE151"/>
      <c r="EF151"/>
      <c r="EG151"/>
      <c r="EH151"/>
      <c r="EI151"/>
      <c r="EJ151"/>
      <c r="EK151"/>
      <c r="EL151"/>
      <c r="EM151"/>
      <c r="EN151"/>
      <c r="EO151"/>
      <c r="EP151"/>
      <c r="EQ151"/>
      <c r="ER151"/>
      <c r="ES151"/>
      <c r="ET151"/>
      <c r="EU151"/>
      <c r="EV151"/>
      <c r="EW151"/>
      <c r="EX151"/>
      <c r="EY151"/>
      <c r="EZ151"/>
      <c r="FA151"/>
      <c r="FB151"/>
      <c r="FC151"/>
      <c r="FD151"/>
      <c r="FE151"/>
      <c r="FF151"/>
      <c r="FG151"/>
      <c r="FH151"/>
      <c r="FI151"/>
      <c r="FJ151"/>
      <c r="FK151"/>
      <c r="FL151"/>
      <c r="FM151"/>
      <c r="FN151"/>
      <c r="FO151"/>
      <c r="FP151"/>
      <c r="FQ151"/>
      <c r="FR151"/>
      <c r="FS151"/>
      <c r="FT151"/>
      <c r="FU151"/>
      <c r="FV151"/>
      <c r="FW151"/>
      <c r="FX151"/>
      <c r="FY151"/>
      <c r="FZ151"/>
      <c r="GA151"/>
      <c r="GB151"/>
      <c r="GC151"/>
      <c r="GD151"/>
      <c r="GE151"/>
      <c r="GF151"/>
      <c r="GG151"/>
      <c r="GH151"/>
      <c r="GI151"/>
      <c r="GJ151"/>
      <c r="GK151"/>
      <c r="GL151"/>
      <c r="GM151"/>
      <c r="GN151"/>
      <c r="GO151"/>
      <c r="GP151"/>
      <c r="GQ151"/>
      <c r="GR151"/>
      <c r="GS151"/>
      <c r="GT151"/>
      <c r="GU151"/>
      <c r="GV151"/>
      <c r="GW151"/>
      <c r="GX151"/>
      <c r="GY151"/>
      <c r="GZ151"/>
      <c r="HA151"/>
      <c r="HB151"/>
      <c r="HC151"/>
      <c r="HD151"/>
      <c r="HE151"/>
      <c r="HF151"/>
      <c r="HG151"/>
      <c r="HH151"/>
      <c r="HI151"/>
      <c r="HJ151"/>
      <c r="HK151"/>
      <c r="HL151"/>
      <c r="HM151"/>
      <c r="HN151"/>
      <c r="HO151"/>
      <c r="HP151"/>
      <c r="HQ151"/>
      <c r="HR151"/>
      <c r="HS151"/>
      <c r="HT151"/>
      <c r="HU151"/>
      <c r="HV151"/>
      <c r="HW151"/>
      <c r="HX151"/>
      <c r="HY151"/>
      <c r="HZ151"/>
      <c r="IA151"/>
      <c r="IB151"/>
      <c r="IC151"/>
      <c r="ID151"/>
      <c r="IE151"/>
      <c r="IF151"/>
      <c r="IG151"/>
      <c r="IH151"/>
      <c r="II151"/>
      <c r="IJ151"/>
      <c r="IK151"/>
      <c r="IL151"/>
      <c r="IM151"/>
      <c r="IN151"/>
      <c r="IO151"/>
      <c r="IP151"/>
      <c r="IQ151"/>
      <c r="IR151"/>
      <c r="IS151"/>
      <c r="IT151"/>
      <c r="IU151"/>
      <c r="IV151"/>
      <c r="IW151"/>
      <c r="IX151"/>
      <c r="IY151"/>
      <c r="IZ151"/>
      <c r="JA151"/>
      <c r="JB151"/>
      <c r="JC151"/>
      <c r="JD151"/>
      <c r="JE151"/>
      <c r="JF151"/>
      <c r="JG151"/>
      <c r="JH151"/>
      <c r="JI151"/>
      <c r="JJ151"/>
      <c r="JK151"/>
      <c r="JL151"/>
      <c r="JM151"/>
      <c r="JN151"/>
      <c r="JO151"/>
      <c r="JP151"/>
      <c r="JQ151"/>
      <c r="JR151"/>
      <c r="JS151"/>
      <c r="JT151"/>
      <c r="JU151"/>
      <c r="JV151"/>
      <c r="JW151"/>
      <c r="JX151"/>
      <c r="JY151"/>
      <c r="JZ151"/>
      <c r="KA151"/>
      <c r="KB151"/>
      <c r="KC151"/>
      <c r="KD151"/>
      <c r="KE151"/>
      <c r="KF151"/>
      <c r="KG151"/>
      <c r="KH151"/>
      <c r="KI151"/>
      <c r="KJ151"/>
      <c r="KK151"/>
      <c r="KL151"/>
      <c r="KM151"/>
      <c r="KN151"/>
      <c r="KO151"/>
      <c r="KP151"/>
      <c r="KQ151"/>
      <c r="KR151"/>
      <c r="KS151"/>
      <c r="KT151"/>
      <c r="KU151"/>
      <c r="KV151"/>
      <c r="KW151"/>
      <c r="KX151"/>
      <c r="KY151"/>
      <c r="KZ151"/>
      <c r="LA151"/>
      <c r="LB151"/>
      <c r="LC151"/>
      <c r="LD151"/>
      <c r="LE151"/>
      <c r="LF151"/>
      <c r="LG151"/>
      <c r="LH151"/>
      <c r="LI151"/>
      <c r="LJ151"/>
      <c r="LK151"/>
      <c r="LL151"/>
      <c r="LM151"/>
      <c r="LN151"/>
      <c r="LO151"/>
      <c r="LP151"/>
      <c r="LQ151"/>
      <c r="LR151"/>
      <c r="LS151"/>
      <c r="LT151"/>
      <c r="LU151"/>
      <c r="LV151"/>
      <c r="LW151"/>
      <c r="LX151"/>
      <c r="LY151"/>
      <c r="LZ151"/>
      <c r="MA151"/>
      <c r="MB151"/>
      <c r="MC151"/>
      <c r="MD151"/>
      <c r="ME151"/>
      <c r="MF151"/>
      <c r="MG151"/>
      <c r="MH151"/>
      <c r="MI151"/>
      <c r="MJ151"/>
      <c r="MK151"/>
      <c r="ML151"/>
      <c r="MM151"/>
      <c r="MN151"/>
      <c r="MO151"/>
      <c r="MP151"/>
      <c r="MQ151"/>
      <c r="MR151"/>
      <c r="MS151"/>
      <c r="MT151"/>
      <c r="MU151"/>
      <c r="MV151"/>
      <c r="MW151"/>
      <c r="MX151"/>
      <c r="MY151"/>
      <c r="MZ151"/>
      <c r="NA151"/>
      <c r="NB151"/>
      <c r="NC151"/>
      <c r="ND151"/>
      <c r="NE151"/>
      <c r="NF151"/>
      <c r="NG151"/>
      <c r="NH151"/>
      <c r="NI151"/>
      <c r="NJ151"/>
      <c r="NK151"/>
      <c r="NL151"/>
      <c r="NM151"/>
      <c r="NN151"/>
      <c r="NO151"/>
      <c r="NP151"/>
      <c r="NQ151"/>
      <c r="NR151"/>
      <c r="NS151"/>
      <c r="NT151"/>
      <c r="NU151"/>
      <c r="NV151"/>
      <c r="NW151"/>
      <c r="NX151"/>
      <c r="NY151"/>
      <c r="NZ151"/>
      <c r="OA151"/>
      <c r="OB151"/>
      <c r="OC151"/>
      <c r="OD151"/>
      <c r="OE151"/>
      <c r="OF151"/>
      <c r="OG151"/>
      <c r="OH151"/>
      <c r="OI151"/>
      <c r="OJ151"/>
      <c r="OK151"/>
      <c r="OL151"/>
      <c r="OM151"/>
      <c r="ON151"/>
      <c r="OO151"/>
      <c r="OP151"/>
      <c r="OQ151"/>
      <c r="OR151"/>
      <c r="OS151"/>
      <c r="OT151"/>
      <c r="OU151"/>
      <c r="OV151"/>
      <c r="OW151"/>
      <c r="OX151"/>
      <c r="OY151"/>
      <c r="OZ151"/>
      <c r="PA151"/>
      <c r="PB151"/>
      <c r="PC151"/>
      <c r="PD151"/>
      <c r="PE151"/>
      <c r="PF151"/>
      <c r="PG151"/>
      <c r="PH151"/>
      <c r="PI151"/>
      <c r="PJ151"/>
      <c r="PK151"/>
      <c r="PL151"/>
      <c r="PM151"/>
      <c r="PN151"/>
      <c r="PO151"/>
      <c r="PP151"/>
      <c r="PQ151"/>
      <c r="PR151"/>
      <c r="PS151"/>
      <c r="PT151"/>
      <c r="PU151"/>
      <c r="PV151"/>
      <c r="PW151"/>
      <c r="PX151"/>
      <c r="PY151"/>
      <c r="PZ151"/>
      <c r="QA151"/>
      <c r="QB151"/>
      <c r="QC151"/>
      <c r="QD151"/>
      <c r="QE151"/>
      <c r="QF151"/>
      <c r="QG151"/>
      <c r="QH151"/>
      <c r="QI151"/>
      <c r="QJ151"/>
      <c r="QK151"/>
      <c r="QL151"/>
      <c r="QM151"/>
      <c r="QN151"/>
      <c r="QO151"/>
      <c r="QP151"/>
      <c r="QQ151"/>
      <c r="QR151"/>
      <c r="QS151"/>
      <c r="QT151"/>
      <c r="QU151"/>
      <c r="QV151"/>
      <c r="QW151"/>
      <c r="QX151"/>
      <c r="QY151"/>
      <c r="QZ151"/>
      <c r="RA151"/>
      <c r="RB151"/>
      <c r="RC151"/>
      <c r="RD151"/>
      <c r="RE151"/>
      <c r="RF151"/>
      <c r="RG151"/>
      <c r="RH151"/>
      <c r="RI151"/>
      <c r="RJ151"/>
      <c r="RK151"/>
      <c r="RL151"/>
      <c r="RM151"/>
      <c r="RN151"/>
      <c r="RO151"/>
      <c r="RP151"/>
      <c r="RQ151"/>
      <c r="RR151"/>
      <c r="RS151"/>
      <c r="RT151"/>
      <c r="RU151"/>
      <c r="RV151"/>
      <c r="RW151"/>
      <c r="RX151"/>
      <c r="RY151"/>
      <c r="RZ151"/>
      <c r="SA151"/>
      <c r="SB151"/>
      <c r="SC151"/>
      <c r="SD151"/>
      <c r="SE151"/>
      <c r="SF151"/>
      <c r="SG151"/>
      <c r="SH151"/>
      <c r="SI151"/>
      <c r="SJ151"/>
      <c r="SK151"/>
      <c r="SL151"/>
      <c r="SM151"/>
      <c r="SN151"/>
      <c r="SO151"/>
      <c r="SP151"/>
      <c r="SQ151"/>
      <c r="SR151"/>
      <c r="SS151"/>
      <c r="ST151"/>
      <c r="SU151"/>
      <c r="SV151"/>
      <c r="SW151"/>
      <c r="SX151"/>
      <c r="SY151"/>
      <c r="SZ151"/>
      <c r="TA151"/>
      <c r="TB151"/>
      <c r="TC151"/>
      <c r="TD151"/>
      <c r="TE151"/>
      <c r="TF151"/>
      <c r="TG151"/>
      <c r="TH151"/>
      <c r="TI151"/>
      <c r="TJ151"/>
      <c r="TK151"/>
      <c r="TL151"/>
      <c r="TM151"/>
      <c r="TN151"/>
      <c r="TO151"/>
      <c r="TP151"/>
      <c r="TQ151"/>
      <c r="TR151"/>
      <c r="TS151"/>
      <c r="TT151"/>
      <c r="TU151"/>
      <c r="TV151"/>
      <c r="TW151"/>
      <c r="TX151"/>
      <c r="TY151"/>
      <c r="TZ151"/>
      <c r="UA151"/>
      <c r="UB151"/>
      <c r="UC151"/>
      <c r="UD151"/>
      <c r="UE151"/>
      <c r="UF151"/>
      <c r="UG151"/>
      <c r="UH151"/>
      <c r="UI151"/>
      <c r="UJ151"/>
      <c r="UK151"/>
      <c r="UL151"/>
      <c r="UM151"/>
      <c r="UN151"/>
      <c r="UO151"/>
      <c r="UP151"/>
      <c r="UQ151"/>
      <c r="UR151"/>
      <c r="US151"/>
      <c r="UT151"/>
      <c r="UU151"/>
      <c r="UV151"/>
      <c r="UW151"/>
      <c r="UX151"/>
      <c r="UY151"/>
      <c r="UZ151"/>
      <c r="VA151"/>
      <c r="VB151"/>
      <c r="VC151"/>
      <c r="VD151"/>
      <c r="VE151"/>
      <c r="VF151"/>
      <c r="VG151"/>
      <c r="VH151"/>
      <c r="VI151"/>
      <c r="VJ151"/>
      <c r="VK151"/>
      <c r="VL151"/>
      <c r="VM151"/>
      <c r="VN151"/>
      <c r="VO151"/>
      <c r="VP151"/>
      <c r="VQ151"/>
      <c r="VR151"/>
      <c r="VS151"/>
      <c r="VT151"/>
      <c r="VU151"/>
      <c r="VV151"/>
      <c r="VW151"/>
      <c r="VX151"/>
      <c r="VY151"/>
      <c r="VZ151"/>
      <c r="WA151"/>
      <c r="WB151"/>
      <c r="WC151"/>
      <c r="WD151"/>
      <c r="WE151"/>
      <c r="WF151"/>
      <c r="WG151"/>
      <c r="WH151"/>
      <c r="WI151"/>
      <c r="WJ151"/>
      <c r="WK151"/>
      <c r="WL151"/>
      <c r="WM151"/>
      <c r="WN151"/>
      <c r="WO151"/>
      <c r="WP151"/>
      <c r="WQ151"/>
      <c r="WR151"/>
      <c r="WS151"/>
      <c r="WT151"/>
      <c r="WU151"/>
      <c r="WV151"/>
      <c r="WW151"/>
      <c r="WX151"/>
      <c r="WY151"/>
      <c r="WZ151"/>
      <c r="XA151"/>
      <c r="XB151"/>
      <c r="XC151"/>
      <c r="XD151"/>
      <c r="XE151"/>
      <c r="XF151"/>
      <c r="XG151"/>
      <c r="XH151"/>
      <c r="XI151"/>
      <c r="XJ151"/>
      <c r="XK151"/>
      <c r="XL151"/>
      <c r="XM151"/>
      <c r="XN151"/>
      <c r="XO151"/>
      <c r="XP151"/>
      <c r="XQ151"/>
      <c r="XR151"/>
      <c r="XS151"/>
      <c r="XT151"/>
      <c r="XU151"/>
      <c r="XV151"/>
      <c r="XW151"/>
      <c r="XX151"/>
      <c r="XY151"/>
      <c r="XZ151"/>
      <c r="YA151"/>
      <c r="YB151"/>
      <c r="YC151"/>
      <c r="YD151"/>
      <c r="YE151"/>
      <c r="YF151"/>
      <c r="YG151"/>
      <c r="YH151"/>
      <c r="YI151"/>
      <c r="YJ151"/>
      <c r="YK151"/>
      <c r="YL151"/>
      <c r="YM151"/>
      <c r="YN151"/>
      <c r="YO151"/>
      <c r="YP151"/>
      <c r="YQ151"/>
      <c r="YR151"/>
      <c r="YS151"/>
      <c r="YT151"/>
      <c r="YU151"/>
      <c r="YV151"/>
      <c r="YW151"/>
      <c r="YX151"/>
      <c r="YY151"/>
      <c r="YZ151"/>
      <c r="ZA151"/>
      <c r="ZB151"/>
      <c r="ZC151"/>
      <c r="ZD151"/>
      <c r="ZE151"/>
      <c r="ZF151"/>
      <c r="ZG151"/>
      <c r="ZH151"/>
      <c r="ZI151"/>
      <c r="ZJ151"/>
      <c r="ZK151"/>
      <c r="ZL151"/>
      <c r="ZM151"/>
      <c r="ZN151"/>
      <c r="ZO151"/>
      <c r="ZP151"/>
      <c r="ZQ151"/>
      <c r="ZR151"/>
      <c r="ZS151"/>
      <c r="ZT151"/>
      <c r="ZU151"/>
      <c r="ZV151"/>
      <c r="ZW151"/>
      <c r="ZX151"/>
      <c r="ZY151"/>
      <c r="ZZ151"/>
      <c r="AAA151"/>
      <c r="AAB151"/>
      <c r="AAC151"/>
      <c r="AAD151"/>
      <c r="AAE151"/>
      <c r="AAF151"/>
      <c r="AAG151"/>
      <c r="AAH151"/>
      <c r="AAI151"/>
      <c r="AAJ151"/>
      <c r="AAK151"/>
      <c r="AAL151"/>
      <c r="AAM151"/>
      <c r="AAN151"/>
      <c r="AAO151"/>
      <c r="AAP151"/>
      <c r="AAQ151"/>
      <c r="AAR151"/>
      <c r="AAS151"/>
      <c r="AAT151"/>
      <c r="AAU151"/>
      <c r="AAV151"/>
      <c r="AAW151"/>
      <c r="AAX151"/>
      <c r="AAY151"/>
      <c r="AAZ151"/>
      <c r="ABA151"/>
      <c r="ABB151"/>
      <c r="ABC151"/>
      <c r="ABD151"/>
      <c r="ABE151"/>
      <c r="ABF151"/>
      <c r="ABG151"/>
      <c r="ABH151"/>
      <c r="ABI151"/>
      <c r="ABJ151"/>
      <c r="ABK151"/>
      <c r="ABL151"/>
      <c r="ABM151"/>
      <c r="ABN151"/>
      <c r="ABO151"/>
      <c r="ABP151"/>
      <c r="ABQ151"/>
      <c r="ABR151"/>
      <c r="ABS151"/>
      <c r="ABT151"/>
      <c r="ABU151"/>
      <c r="ABV151"/>
      <c r="ABW151"/>
      <c r="ABX151"/>
      <c r="ABY151"/>
      <c r="ABZ151"/>
      <c r="ACA151"/>
      <c r="ACB151"/>
      <c r="ACC151"/>
      <c r="ACD151"/>
      <c r="ACE151"/>
      <c r="ACF151"/>
      <c r="ACG151"/>
      <c r="ACH151"/>
      <c r="ACI151"/>
      <c r="ACJ151"/>
      <c r="ACK151"/>
      <c r="ACL151"/>
      <c r="ACM151"/>
      <c r="ACN151"/>
      <c r="ACO151"/>
      <c r="ACP151"/>
      <c r="ACQ151"/>
      <c r="ACR151"/>
      <c r="ACS151"/>
      <c r="ACT151"/>
      <c r="ACU151"/>
      <c r="ACV151"/>
      <c r="ACW151"/>
      <c r="ACX151"/>
      <c r="ACY151"/>
      <c r="ACZ151"/>
      <c r="ADA151"/>
      <c r="ADB151"/>
      <c r="ADC151"/>
      <c r="ADD151"/>
      <c r="ADE151"/>
      <c r="ADF151"/>
      <c r="ADG151"/>
      <c r="ADH151"/>
      <c r="ADI151"/>
      <c r="ADJ151"/>
      <c r="ADK151"/>
      <c r="ADL151"/>
      <c r="ADM151"/>
      <c r="ADN151"/>
      <c r="ADO151"/>
      <c r="ADP151"/>
      <c r="ADQ151"/>
      <c r="ADR151"/>
      <c r="ADS151"/>
      <c r="ADT151"/>
      <c r="ADU151"/>
      <c r="ADV151"/>
      <c r="ADW151"/>
      <c r="ADX151"/>
      <c r="ADY151"/>
      <c r="ADZ151"/>
      <c r="AEA151"/>
      <c r="AEB151"/>
      <c r="AEC151"/>
      <c r="AED151"/>
      <c r="AEE151"/>
      <c r="AEF151"/>
      <c r="AEG151"/>
      <c r="AEH151"/>
      <c r="AEI151"/>
      <c r="AEJ151"/>
      <c r="AEK151"/>
      <c r="AEL151"/>
      <c r="AEM151"/>
      <c r="AEN151"/>
      <c r="AEO151"/>
      <c r="AEP151"/>
      <c r="AEQ151"/>
      <c r="AER151"/>
      <c r="AES151"/>
      <c r="AET151"/>
      <c r="AEU151"/>
      <c r="AEV151"/>
      <c r="AEW151"/>
      <c r="AEX151"/>
      <c r="AEY151"/>
      <c r="AEZ151"/>
      <c r="AFA151"/>
      <c r="AFB151"/>
      <c r="AFC151"/>
      <c r="AFD151"/>
      <c r="AFE151"/>
      <c r="AFF151"/>
      <c r="AFG151"/>
      <c r="AFH151"/>
      <c r="AFI151"/>
      <c r="AFJ151"/>
      <c r="AFK151"/>
      <c r="AFL151"/>
      <c r="AFM151"/>
      <c r="AFN151"/>
      <c r="AFO151"/>
      <c r="AFP151"/>
      <c r="AFQ151"/>
      <c r="AFR151"/>
      <c r="AFS151"/>
      <c r="AFT151"/>
      <c r="AFU151"/>
      <c r="AFV151"/>
      <c r="AFW151"/>
      <c r="AFX151"/>
      <c r="AFY151"/>
      <c r="AFZ151"/>
      <c r="AGA151"/>
      <c r="AGB151"/>
      <c r="AGC151"/>
      <c r="AGD151"/>
      <c r="AGE151"/>
      <c r="AGF151"/>
      <c r="AGG151"/>
      <c r="AGH151"/>
      <c r="AGI151"/>
      <c r="AGJ151"/>
      <c r="AGK151"/>
      <c r="AGL151"/>
      <c r="AGM151"/>
      <c r="AGN151"/>
      <c r="AGO151"/>
      <c r="AGP151"/>
      <c r="AGQ151"/>
      <c r="AGR151"/>
      <c r="AGS151"/>
      <c r="AGT151"/>
      <c r="AGU151"/>
      <c r="AGV151"/>
      <c r="AGW151"/>
      <c r="AGX151"/>
      <c r="AGY151"/>
      <c r="AGZ151"/>
      <c r="AHA151"/>
      <c r="AHB151"/>
      <c r="AHC151"/>
      <c r="AHD151"/>
      <c r="AHE151"/>
      <c r="AHF151"/>
      <c r="AHG151"/>
      <c r="AHH151"/>
      <c r="AHI151"/>
      <c r="AHJ151"/>
      <c r="AHK151"/>
      <c r="AHL151"/>
      <c r="AHM151"/>
      <c r="AHN151"/>
      <c r="AHO151"/>
      <c r="AHP151"/>
      <c r="AHQ151"/>
      <c r="AHR151"/>
      <c r="AHS151"/>
      <c r="AHT151"/>
      <c r="AHU151"/>
      <c r="AHV151"/>
      <c r="AHW151"/>
      <c r="AHX151"/>
      <c r="AHY151"/>
      <c r="AHZ151"/>
      <c r="AIA151"/>
      <c r="AIB151"/>
      <c r="AIC151"/>
      <c r="AID151"/>
      <c r="AIE151"/>
      <c r="AIF151"/>
      <c r="AIG151"/>
      <c r="AIH151"/>
      <c r="AII151"/>
      <c r="AIJ151"/>
      <c r="AIK151"/>
      <c r="AIL151"/>
      <c r="AIM151"/>
      <c r="AIN151"/>
      <c r="AIO151"/>
      <c r="AIP151"/>
      <c r="AIQ151"/>
      <c r="AIR151"/>
      <c r="AIS151"/>
      <c r="AIT151"/>
      <c r="AIU151"/>
      <c r="AIV151"/>
      <c r="AIW151"/>
      <c r="AIX151"/>
      <c r="AIY151"/>
      <c r="AIZ151"/>
      <c r="AJA151"/>
      <c r="AJB151"/>
      <c r="AJC151"/>
      <c r="AJD151"/>
      <c r="AJE151"/>
      <c r="AJF151"/>
      <c r="AJG151"/>
      <c r="AJH151"/>
      <c r="AJI151"/>
      <c r="AJJ151"/>
      <c r="AJK151"/>
      <c r="AJL151"/>
      <c r="AJM151"/>
      <c r="AJN151"/>
      <c r="AJO151"/>
      <c r="AJP151"/>
      <c r="AJQ151"/>
      <c r="AJR151"/>
      <c r="AJS151"/>
      <c r="AJT151"/>
      <c r="AJU151"/>
      <c r="AJV151"/>
      <c r="AJW151"/>
      <c r="AJX151"/>
      <c r="AJY151"/>
      <c r="AJZ151"/>
      <c r="AKA151"/>
      <c r="AKB151"/>
      <c r="AKC151"/>
      <c r="AKD151"/>
      <c r="AKE151"/>
      <c r="AKF151"/>
      <c r="AKG151"/>
      <c r="AKH151"/>
      <c r="AKI151"/>
      <c r="AKJ151"/>
      <c r="AKK151"/>
      <c r="AKL151"/>
      <c r="AKM151"/>
      <c r="AKN151"/>
      <c r="AKO151"/>
      <c r="AKP151"/>
      <c r="AKQ151"/>
      <c r="AKR151"/>
      <c r="AKS151"/>
      <c r="AKT151"/>
      <c r="AKU151"/>
      <c r="AKV151"/>
      <c r="AKW151"/>
      <c r="AKX151"/>
      <c r="AKY151"/>
      <c r="AKZ151"/>
      <c r="ALA151"/>
      <c r="ALB151"/>
      <c r="ALC151"/>
      <c r="ALD151"/>
      <c r="ALE151"/>
      <c r="ALF151"/>
      <c r="ALG151"/>
      <c r="ALH151"/>
      <c r="ALI151"/>
      <c r="ALJ151"/>
      <c r="ALK151"/>
      <c r="ALL151"/>
      <c r="ALM151"/>
      <c r="ALN151"/>
      <c r="ALO151"/>
      <c r="ALP151"/>
      <c r="ALQ151"/>
      <c r="ALR151"/>
      <c r="ALS151"/>
      <c r="ALT151"/>
      <c r="ALU151"/>
      <c r="ALV151"/>
      <c r="ALW151"/>
      <c r="ALX151"/>
      <c r="ALY151"/>
      <c r="ALZ151"/>
      <c r="AMA151"/>
      <c r="AMB151"/>
      <c r="AMC151"/>
      <c r="AMD151"/>
      <c r="AME151"/>
      <c r="AMF151"/>
      <c r="AMG151"/>
      <c r="AMH151"/>
      <c r="AMI151"/>
      <c r="AMJ151"/>
      <c r="AMK151"/>
    </row>
    <row r="152" spans="1:1025">
      <c r="A152" s="384" t="s">
        <v>992</v>
      </c>
      <c r="B152" s="383" t="s">
        <v>253</v>
      </c>
      <c r="C152" s="339"/>
      <c r="D152" s="340"/>
      <c r="E152" s="340"/>
      <c r="F152" s="340"/>
      <c r="G152" s="348"/>
      <c r="H152" s="342"/>
      <c r="I152" s="342"/>
      <c r="J152" s="342"/>
      <c r="K152" s="342"/>
      <c r="L152" s="349"/>
      <c r="M152" s="349">
        <v>45.7</v>
      </c>
      <c r="N152" s="349">
        <v>49.9</v>
      </c>
      <c r="O152" s="349">
        <v>50</v>
      </c>
      <c r="P152" s="349">
        <v>50</v>
      </c>
      <c r="Q152" s="349">
        <v>51.6</v>
      </c>
      <c r="R152" s="349">
        <v>50</v>
      </c>
      <c r="S152" s="350">
        <v>51.6</v>
      </c>
      <c r="T152" s="359">
        <v>50</v>
      </c>
      <c r="U152" s="331">
        <v>51.6</v>
      </c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  <c r="BO152"/>
      <c r="BP152"/>
      <c r="BQ152"/>
      <c r="BR152"/>
      <c r="BS152"/>
      <c r="BT152"/>
      <c r="BU152"/>
      <c r="BV152"/>
      <c r="BW152"/>
      <c r="BX152"/>
      <c r="BY152"/>
      <c r="BZ152"/>
      <c r="CA152"/>
      <c r="CB152"/>
      <c r="CC152"/>
      <c r="CD152"/>
      <c r="CE152"/>
      <c r="CF152"/>
      <c r="CG152"/>
      <c r="CH152"/>
      <c r="CI152"/>
      <c r="CJ152"/>
      <c r="CK152"/>
      <c r="CL152"/>
      <c r="CM152"/>
      <c r="CN152"/>
      <c r="CO152"/>
      <c r="CP152"/>
      <c r="CQ152"/>
      <c r="CR152"/>
      <c r="CS152"/>
      <c r="CT152"/>
      <c r="CU152"/>
      <c r="CV152"/>
      <c r="CW152"/>
      <c r="CX152"/>
      <c r="CY152"/>
      <c r="CZ152"/>
      <c r="DA152"/>
      <c r="DB152"/>
      <c r="DC152"/>
      <c r="DD152"/>
      <c r="DE152"/>
      <c r="DF152"/>
      <c r="DG152"/>
      <c r="DH152"/>
      <c r="DI152"/>
      <c r="DJ152"/>
      <c r="DK152"/>
      <c r="DL152"/>
      <c r="DM152"/>
      <c r="DN152"/>
      <c r="DO152"/>
      <c r="DP152"/>
      <c r="DQ152"/>
      <c r="DR152"/>
      <c r="DS152"/>
      <c r="DT152"/>
      <c r="DU152"/>
      <c r="DV152"/>
      <c r="DW152"/>
      <c r="DX152"/>
      <c r="DY152"/>
      <c r="DZ152"/>
      <c r="EA152"/>
      <c r="EB152"/>
      <c r="EC152"/>
      <c r="ED152"/>
      <c r="EE152"/>
      <c r="EF152"/>
      <c r="EG152"/>
      <c r="EH152"/>
      <c r="EI152"/>
      <c r="EJ152"/>
      <c r="EK152"/>
      <c r="EL152"/>
      <c r="EM152"/>
      <c r="EN152"/>
      <c r="EO152"/>
      <c r="EP152"/>
      <c r="EQ152"/>
      <c r="ER152"/>
      <c r="ES152"/>
      <c r="ET152"/>
      <c r="EU152"/>
      <c r="EV152"/>
      <c r="EW152"/>
      <c r="EX152"/>
      <c r="EY152"/>
      <c r="EZ152"/>
      <c r="FA152"/>
      <c r="FB152"/>
      <c r="FC152"/>
      <c r="FD152"/>
      <c r="FE152"/>
      <c r="FF152"/>
      <c r="FG152"/>
      <c r="FH152"/>
      <c r="FI152"/>
      <c r="FJ152"/>
      <c r="FK152"/>
      <c r="FL152"/>
      <c r="FM152"/>
      <c r="FN152"/>
      <c r="FO152"/>
      <c r="FP152"/>
      <c r="FQ152"/>
      <c r="FR152"/>
      <c r="FS152"/>
      <c r="FT152"/>
      <c r="FU152"/>
      <c r="FV152"/>
      <c r="FW152"/>
      <c r="FX152"/>
      <c r="FY152"/>
      <c r="FZ152"/>
      <c r="GA152"/>
      <c r="GB152"/>
      <c r="GC152"/>
      <c r="GD152"/>
      <c r="GE152"/>
      <c r="GF152"/>
      <c r="GG152"/>
      <c r="GH152"/>
      <c r="GI152"/>
      <c r="GJ152"/>
      <c r="GK152"/>
      <c r="GL152"/>
      <c r="GM152"/>
      <c r="GN152"/>
      <c r="GO152"/>
      <c r="GP152"/>
      <c r="GQ152"/>
      <c r="GR152"/>
      <c r="GS152"/>
      <c r="GT152"/>
      <c r="GU152"/>
      <c r="GV152"/>
      <c r="GW152"/>
      <c r="GX152"/>
      <c r="GY152"/>
      <c r="GZ152"/>
      <c r="HA152"/>
      <c r="HB152"/>
      <c r="HC152"/>
      <c r="HD152"/>
      <c r="HE152"/>
      <c r="HF152"/>
      <c r="HG152"/>
      <c r="HH152"/>
      <c r="HI152"/>
      <c r="HJ152"/>
      <c r="HK152"/>
      <c r="HL152"/>
      <c r="HM152"/>
      <c r="HN152"/>
      <c r="HO152"/>
      <c r="HP152"/>
      <c r="HQ152"/>
      <c r="HR152"/>
      <c r="HS152"/>
      <c r="HT152"/>
      <c r="HU152"/>
      <c r="HV152"/>
      <c r="HW152"/>
      <c r="HX152"/>
      <c r="HY152"/>
      <c r="HZ152"/>
      <c r="IA152"/>
      <c r="IB152"/>
      <c r="IC152"/>
      <c r="ID152"/>
      <c r="IE152"/>
      <c r="IF152"/>
      <c r="IG152"/>
      <c r="IH152"/>
      <c r="II152"/>
      <c r="IJ152"/>
      <c r="IK152"/>
      <c r="IL152"/>
      <c r="IM152"/>
      <c r="IN152"/>
      <c r="IO152"/>
      <c r="IP152"/>
      <c r="IQ152"/>
      <c r="IR152"/>
      <c r="IS152"/>
      <c r="IT152"/>
      <c r="IU152"/>
      <c r="IV152"/>
      <c r="IW152"/>
      <c r="IX152"/>
      <c r="IY152"/>
      <c r="IZ152"/>
      <c r="JA152"/>
      <c r="JB152"/>
      <c r="JC152"/>
      <c r="JD152"/>
      <c r="JE152"/>
      <c r="JF152"/>
      <c r="JG152"/>
      <c r="JH152"/>
      <c r="JI152"/>
      <c r="JJ152"/>
      <c r="JK152"/>
      <c r="JL152"/>
      <c r="JM152"/>
      <c r="JN152"/>
      <c r="JO152"/>
      <c r="JP152"/>
      <c r="JQ152"/>
      <c r="JR152"/>
      <c r="JS152"/>
      <c r="JT152"/>
      <c r="JU152"/>
      <c r="JV152"/>
      <c r="JW152"/>
      <c r="JX152"/>
      <c r="JY152"/>
      <c r="JZ152"/>
      <c r="KA152"/>
      <c r="KB152"/>
      <c r="KC152"/>
      <c r="KD152"/>
      <c r="KE152"/>
      <c r="KF152"/>
      <c r="KG152"/>
      <c r="KH152"/>
      <c r="KI152"/>
      <c r="KJ152"/>
      <c r="KK152"/>
      <c r="KL152"/>
      <c r="KM152"/>
      <c r="KN152"/>
      <c r="KO152"/>
      <c r="KP152"/>
      <c r="KQ152"/>
      <c r="KR152"/>
      <c r="KS152"/>
      <c r="KT152"/>
      <c r="KU152"/>
      <c r="KV152"/>
      <c r="KW152"/>
      <c r="KX152"/>
      <c r="KY152"/>
      <c r="KZ152"/>
      <c r="LA152"/>
      <c r="LB152"/>
      <c r="LC152"/>
      <c r="LD152"/>
      <c r="LE152"/>
      <c r="LF152"/>
      <c r="LG152"/>
      <c r="LH152"/>
      <c r="LI152"/>
      <c r="LJ152"/>
      <c r="LK152"/>
      <c r="LL152"/>
      <c r="LM152"/>
      <c r="LN152"/>
      <c r="LO152"/>
      <c r="LP152"/>
      <c r="LQ152"/>
      <c r="LR152"/>
      <c r="LS152"/>
      <c r="LT152"/>
      <c r="LU152"/>
      <c r="LV152"/>
      <c r="LW152"/>
      <c r="LX152"/>
      <c r="LY152"/>
      <c r="LZ152"/>
      <c r="MA152"/>
      <c r="MB152"/>
      <c r="MC152"/>
      <c r="MD152"/>
      <c r="ME152"/>
      <c r="MF152"/>
      <c r="MG152"/>
      <c r="MH152"/>
      <c r="MI152"/>
      <c r="MJ152"/>
      <c r="MK152"/>
      <c r="ML152"/>
      <c r="MM152"/>
      <c r="MN152"/>
      <c r="MO152"/>
      <c r="MP152"/>
      <c r="MQ152"/>
      <c r="MR152"/>
      <c r="MS152"/>
      <c r="MT152"/>
      <c r="MU152"/>
      <c r="MV152"/>
      <c r="MW152"/>
      <c r="MX152"/>
      <c r="MY152"/>
      <c r="MZ152"/>
      <c r="NA152"/>
      <c r="NB152"/>
      <c r="NC152"/>
      <c r="ND152"/>
      <c r="NE152"/>
      <c r="NF152"/>
      <c r="NG152"/>
      <c r="NH152"/>
      <c r="NI152"/>
      <c r="NJ152"/>
      <c r="NK152"/>
      <c r="NL152"/>
      <c r="NM152"/>
      <c r="NN152"/>
      <c r="NO152"/>
      <c r="NP152"/>
      <c r="NQ152"/>
      <c r="NR152"/>
      <c r="NS152"/>
      <c r="NT152"/>
      <c r="NU152"/>
      <c r="NV152"/>
      <c r="NW152"/>
      <c r="NX152"/>
      <c r="NY152"/>
      <c r="NZ152"/>
      <c r="OA152"/>
      <c r="OB152"/>
      <c r="OC152"/>
      <c r="OD152"/>
      <c r="OE152"/>
      <c r="OF152"/>
      <c r="OG152"/>
      <c r="OH152"/>
      <c r="OI152"/>
      <c r="OJ152"/>
      <c r="OK152"/>
      <c r="OL152"/>
      <c r="OM152"/>
      <c r="ON152"/>
      <c r="OO152"/>
      <c r="OP152"/>
      <c r="OQ152"/>
      <c r="OR152"/>
      <c r="OS152"/>
      <c r="OT152"/>
      <c r="OU152"/>
      <c r="OV152"/>
      <c r="OW152"/>
      <c r="OX152"/>
      <c r="OY152"/>
      <c r="OZ152"/>
      <c r="PA152"/>
      <c r="PB152"/>
      <c r="PC152"/>
      <c r="PD152"/>
      <c r="PE152"/>
      <c r="PF152"/>
      <c r="PG152"/>
      <c r="PH152"/>
      <c r="PI152"/>
      <c r="PJ152"/>
      <c r="PK152"/>
      <c r="PL152"/>
      <c r="PM152"/>
      <c r="PN152"/>
      <c r="PO152"/>
      <c r="PP152"/>
      <c r="PQ152"/>
      <c r="PR152"/>
      <c r="PS152"/>
      <c r="PT152"/>
      <c r="PU152"/>
      <c r="PV152"/>
      <c r="PW152"/>
      <c r="PX152"/>
      <c r="PY152"/>
      <c r="PZ152"/>
      <c r="QA152"/>
      <c r="QB152"/>
      <c r="QC152"/>
      <c r="QD152"/>
      <c r="QE152"/>
      <c r="QF152"/>
      <c r="QG152"/>
      <c r="QH152"/>
      <c r="QI152"/>
      <c r="QJ152"/>
      <c r="QK152"/>
      <c r="QL152"/>
      <c r="QM152"/>
      <c r="QN152"/>
      <c r="QO152"/>
      <c r="QP152"/>
      <c r="QQ152"/>
      <c r="QR152"/>
      <c r="QS152"/>
      <c r="QT152"/>
      <c r="QU152"/>
      <c r="QV152"/>
      <c r="QW152"/>
      <c r="QX152"/>
      <c r="QY152"/>
      <c r="QZ152"/>
      <c r="RA152"/>
      <c r="RB152"/>
      <c r="RC152"/>
      <c r="RD152"/>
      <c r="RE152"/>
      <c r="RF152"/>
      <c r="RG152"/>
      <c r="RH152"/>
      <c r="RI152"/>
      <c r="RJ152"/>
      <c r="RK152"/>
      <c r="RL152"/>
      <c r="RM152"/>
      <c r="RN152"/>
      <c r="RO152"/>
      <c r="RP152"/>
      <c r="RQ152"/>
      <c r="RR152"/>
      <c r="RS152"/>
      <c r="RT152"/>
      <c r="RU152"/>
      <c r="RV152"/>
      <c r="RW152"/>
      <c r="RX152"/>
      <c r="RY152"/>
      <c r="RZ152"/>
      <c r="SA152"/>
      <c r="SB152"/>
      <c r="SC152"/>
      <c r="SD152"/>
      <c r="SE152"/>
      <c r="SF152"/>
      <c r="SG152"/>
      <c r="SH152"/>
      <c r="SI152"/>
      <c r="SJ152"/>
      <c r="SK152"/>
      <c r="SL152"/>
      <c r="SM152"/>
      <c r="SN152"/>
      <c r="SO152"/>
      <c r="SP152"/>
      <c r="SQ152"/>
      <c r="SR152"/>
      <c r="SS152"/>
      <c r="ST152"/>
      <c r="SU152"/>
      <c r="SV152"/>
      <c r="SW152"/>
      <c r="SX152"/>
      <c r="SY152"/>
      <c r="SZ152"/>
      <c r="TA152"/>
      <c r="TB152"/>
      <c r="TC152"/>
      <c r="TD152"/>
      <c r="TE152"/>
      <c r="TF152"/>
      <c r="TG152"/>
      <c r="TH152"/>
      <c r="TI152"/>
      <c r="TJ152"/>
      <c r="TK152"/>
      <c r="TL152"/>
      <c r="TM152"/>
      <c r="TN152"/>
      <c r="TO152"/>
      <c r="TP152"/>
      <c r="TQ152"/>
      <c r="TR152"/>
      <c r="TS152"/>
      <c r="TT152"/>
      <c r="TU152"/>
      <c r="TV152"/>
      <c r="TW152"/>
      <c r="TX152"/>
      <c r="TY152"/>
      <c r="TZ152"/>
      <c r="UA152"/>
      <c r="UB152"/>
      <c r="UC152"/>
      <c r="UD152"/>
      <c r="UE152"/>
      <c r="UF152"/>
      <c r="UG152"/>
      <c r="UH152"/>
      <c r="UI152"/>
      <c r="UJ152"/>
      <c r="UK152"/>
      <c r="UL152"/>
      <c r="UM152"/>
      <c r="UN152"/>
      <c r="UO152"/>
      <c r="UP152"/>
      <c r="UQ152"/>
      <c r="UR152"/>
      <c r="US152"/>
      <c r="UT152"/>
      <c r="UU152"/>
      <c r="UV152"/>
      <c r="UW152"/>
      <c r="UX152"/>
      <c r="UY152"/>
      <c r="UZ152"/>
      <c r="VA152"/>
      <c r="VB152"/>
      <c r="VC152"/>
      <c r="VD152"/>
      <c r="VE152"/>
      <c r="VF152"/>
      <c r="VG152"/>
      <c r="VH152"/>
      <c r="VI152"/>
      <c r="VJ152"/>
      <c r="VK152"/>
      <c r="VL152"/>
      <c r="VM152"/>
      <c r="VN152"/>
      <c r="VO152"/>
      <c r="VP152"/>
      <c r="VQ152"/>
      <c r="VR152"/>
      <c r="VS152"/>
      <c r="VT152"/>
      <c r="VU152"/>
      <c r="VV152"/>
      <c r="VW152"/>
      <c r="VX152"/>
      <c r="VY152"/>
      <c r="VZ152"/>
      <c r="WA152"/>
      <c r="WB152"/>
      <c r="WC152"/>
      <c r="WD152"/>
      <c r="WE152"/>
      <c r="WF152"/>
      <c r="WG152"/>
      <c r="WH152"/>
      <c r="WI152"/>
      <c r="WJ152"/>
      <c r="WK152"/>
      <c r="WL152"/>
      <c r="WM152"/>
      <c r="WN152"/>
      <c r="WO152"/>
      <c r="WP152"/>
      <c r="WQ152"/>
      <c r="WR152"/>
      <c r="WS152"/>
      <c r="WT152"/>
      <c r="WU152"/>
      <c r="WV152"/>
      <c r="WW152"/>
      <c r="WX152"/>
      <c r="WY152"/>
      <c r="WZ152"/>
      <c r="XA152"/>
      <c r="XB152"/>
      <c r="XC152"/>
      <c r="XD152"/>
      <c r="XE152"/>
      <c r="XF152"/>
      <c r="XG152"/>
      <c r="XH152"/>
      <c r="XI152"/>
      <c r="XJ152"/>
      <c r="XK152"/>
      <c r="XL152"/>
      <c r="XM152"/>
      <c r="XN152"/>
      <c r="XO152"/>
      <c r="XP152"/>
      <c r="XQ152"/>
      <c r="XR152"/>
      <c r="XS152"/>
      <c r="XT152"/>
      <c r="XU152"/>
      <c r="XV152"/>
      <c r="XW152"/>
      <c r="XX152"/>
      <c r="XY152"/>
      <c r="XZ152"/>
      <c r="YA152"/>
      <c r="YB152"/>
      <c r="YC152"/>
      <c r="YD152"/>
      <c r="YE152"/>
      <c r="YF152"/>
      <c r="YG152"/>
      <c r="YH152"/>
      <c r="YI152"/>
      <c r="YJ152"/>
      <c r="YK152"/>
      <c r="YL152"/>
      <c r="YM152"/>
      <c r="YN152"/>
      <c r="YO152"/>
      <c r="YP152"/>
      <c r="YQ152"/>
      <c r="YR152"/>
      <c r="YS152"/>
      <c r="YT152"/>
      <c r="YU152"/>
      <c r="YV152"/>
      <c r="YW152"/>
      <c r="YX152"/>
      <c r="YY152"/>
      <c r="YZ152"/>
      <c r="ZA152"/>
      <c r="ZB152"/>
      <c r="ZC152"/>
      <c r="ZD152"/>
      <c r="ZE152"/>
      <c r="ZF152"/>
      <c r="ZG152"/>
      <c r="ZH152"/>
      <c r="ZI152"/>
      <c r="ZJ152"/>
      <c r="ZK152"/>
      <c r="ZL152"/>
      <c r="ZM152"/>
      <c r="ZN152"/>
      <c r="ZO152"/>
      <c r="ZP152"/>
      <c r="ZQ152"/>
      <c r="ZR152"/>
      <c r="ZS152"/>
      <c r="ZT152"/>
      <c r="ZU152"/>
      <c r="ZV152"/>
      <c r="ZW152"/>
      <c r="ZX152"/>
      <c r="ZY152"/>
      <c r="ZZ152"/>
      <c r="AAA152"/>
      <c r="AAB152"/>
      <c r="AAC152"/>
      <c r="AAD152"/>
      <c r="AAE152"/>
      <c r="AAF152"/>
      <c r="AAG152"/>
      <c r="AAH152"/>
      <c r="AAI152"/>
      <c r="AAJ152"/>
      <c r="AAK152"/>
      <c r="AAL152"/>
      <c r="AAM152"/>
      <c r="AAN152"/>
      <c r="AAO152"/>
      <c r="AAP152"/>
      <c r="AAQ152"/>
      <c r="AAR152"/>
      <c r="AAS152"/>
      <c r="AAT152"/>
      <c r="AAU152"/>
      <c r="AAV152"/>
      <c r="AAW152"/>
      <c r="AAX152"/>
      <c r="AAY152"/>
      <c r="AAZ152"/>
      <c r="ABA152"/>
      <c r="ABB152"/>
      <c r="ABC152"/>
      <c r="ABD152"/>
      <c r="ABE152"/>
      <c r="ABF152"/>
      <c r="ABG152"/>
      <c r="ABH152"/>
      <c r="ABI152"/>
      <c r="ABJ152"/>
      <c r="ABK152"/>
      <c r="ABL152"/>
      <c r="ABM152"/>
      <c r="ABN152"/>
      <c r="ABO152"/>
      <c r="ABP152"/>
      <c r="ABQ152"/>
      <c r="ABR152"/>
      <c r="ABS152"/>
      <c r="ABT152"/>
      <c r="ABU152"/>
      <c r="ABV152"/>
      <c r="ABW152"/>
      <c r="ABX152"/>
      <c r="ABY152"/>
      <c r="ABZ152"/>
      <c r="ACA152"/>
      <c r="ACB152"/>
      <c r="ACC152"/>
      <c r="ACD152"/>
      <c r="ACE152"/>
      <c r="ACF152"/>
      <c r="ACG152"/>
      <c r="ACH152"/>
      <c r="ACI152"/>
      <c r="ACJ152"/>
      <c r="ACK152"/>
      <c r="ACL152"/>
      <c r="ACM152"/>
      <c r="ACN152"/>
      <c r="ACO152"/>
      <c r="ACP152"/>
      <c r="ACQ152"/>
      <c r="ACR152"/>
      <c r="ACS152"/>
      <c r="ACT152"/>
      <c r="ACU152"/>
      <c r="ACV152"/>
      <c r="ACW152"/>
      <c r="ACX152"/>
      <c r="ACY152"/>
      <c r="ACZ152"/>
      <c r="ADA152"/>
      <c r="ADB152"/>
      <c r="ADC152"/>
      <c r="ADD152"/>
      <c r="ADE152"/>
      <c r="ADF152"/>
      <c r="ADG152"/>
      <c r="ADH152"/>
      <c r="ADI152"/>
      <c r="ADJ152"/>
      <c r="ADK152"/>
      <c r="ADL152"/>
      <c r="ADM152"/>
      <c r="ADN152"/>
      <c r="ADO152"/>
      <c r="ADP152"/>
      <c r="ADQ152"/>
      <c r="ADR152"/>
      <c r="ADS152"/>
      <c r="ADT152"/>
      <c r="ADU152"/>
      <c r="ADV152"/>
      <c r="ADW152"/>
      <c r="ADX152"/>
      <c r="ADY152"/>
      <c r="ADZ152"/>
      <c r="AEA152"/>
      <c r="AEB152"/>
      <c r="AEC152"/>
      <c r="AED152"/>
      <c r="AEE152"/>
      <c r="AEF152"/>
      <c r="AEG152"/>
      <c r="AEH152"/>
      <c r="AEI152"/>
      <c r="AEJ152"/>
      <c r="AEK152"/>
      <c r="AEL152"/>
      <c r="AEM152"/>
      <c r="AEN152"/>
      <c r="AEO152"/>
      <c r="AEP152"/>
      <c r="AEQ152"/>
      <c r="AER152"/>
      <c r="AES152"/>
      <c r="AET152"/>
      <c r="AEU152"/>
      <c r="AEV152"/>
      <c r="AEW152"/>
      <c r="AEX152"/>
      <c r="AEY152"/>
      <c r="AEZ152"/>
      <c r="AFA152"/>
      <c r="AFB152"/>
      <c r="AFC152"/>
      <c r="AFD152"/>
      <c r="AFE152"/>
      <c r="AFF152"/>
      <c r="AFG152"/>
      <c r="AFH152"/>
      <c r="AFI152"/>
      <c r="AFJ152"/>
      <c r="AFK152"/>
      <c r="AFL152"/>
      <c r="AFM152"/>
      <c r="AFN152"/>
      <c r="AFO152"/>
      <c r="AFP152"/>
      <c r="AFQ152"/>
      <c r="AFR152"/>
      <c r="AFS152"/>
      <c r="AFT152"/>
      <c r="AFU152"/>
      <c r="AFV152"/>
      <c r="AFW152"/>
      <c r="AFX152"/>
      <c r="AFY152"/>
      <c r="AFZ152"/>
      <c r="AGA152"/>
      <c r="AGB152"/>
      <c r="AGC152"/>
      <c r="AGD152"/>
      <c r="AGE152"/>
      <c r="AGF152"/>
      <c r="AGG152"/>
      <c r="AGH152"/>
      <c r="AGI152"/>
      <c r="AGJ152"/>
      <c r="AGK152"/>
      <c r="AGL152"/>
      <c r="AGM152"/>
      <c r="AGN152"/>
      <c r="AGO152"/>
      <c r="AGP152"/>
      <c r="AGQ152"/>
      <c r="AGR152"/>
      <c r="AGS152"/>
      <c r="AGT152"/>
      <c r="AGU152"/>
      <c r="AGV152"/>
      <c r="AGW152"/>
      <c r="AGX152"/>
      <c r="AGY152"/>
      <c r="AGZ152"/>
      <c r="AHA152"/>
      <c r="AHB152"/>
      <c r="AHC152"/>
      <c r="AHD152"/>
      <c r="AHE152"/>
      <c r="AHF152"/>
      <c r="AHG152"/>
      <c r="AHH152"/>
      <c r="AHI152"/>
      <c r="AHJ152"/>
      <c r="AHK152"/>
      <c r="AHL152"/>
      <c r="AHM152"/>
      <c r="AHN152"/>
      <c r="AHO152"/>
      <c r="AHP152"/>
      <c r="AHQ152"/>
      <c r="AHR152"/>
      <c r="AHS152"/>
      <c r="AHT152"/>
      <c r="AHU152"/>
      <c r="AHV152"/>
      <c r="AHW152"/>
      <c r="AHX152"/>
      <c r="AHY152"/>
      <c r="AHZ152"/>
      <c r="AIA152"/>
      <c r="AIB152"/>
      <c r="AIC152"/>
      <c r="AID152"/>
      <c r="AIE152"/>
      <c r="AIF152"/>
      <c r="AIG152"/>
      <c r="AIH152"/>
      <c r="AII152"/>
      <c r="AIJ152"/>
      <c r="AIK152"/>
      <c r="AIL152"/>
      <c r="AIM152"/>
      <c r="AIN152"/>
      <c r="AIO152"/>
      <c r="AIP152"/>
      <c r="AIQ152"/>
      <c r="AIR152"/>
      <c r="AIS152"/>
      <c r="AIT152"/>
      <c r="AIU152"/>
      <c r="AIV152"/>
      <c r="AIW152"/>
      <c r="AIX152"/>
      <c r="AIY152"/>
      <c r="AIZ152"/>
      <c r="AJA152"/>
      <c r="AJB152"/>
      <c r="AJC152"/>
      <c r="AJD152"/>
      <c r="AJE152"/>
      <c r="AJF152"/>
      <c r="AJG152"/>
      <c r="AJH152"/>
      <c r="AJI152"/>
      <c r="AJJ152"/>
      <c r="AJK152"/>
      <c r="AJL152"/>
      <c r="AJM152"/>
      <c r="AJN152"/>
      <c r="AJO152"/>
      <c r="AJP152"/>
      <c r="AJQ152"/>
      <c r="AJR152"/>
      <c r="AJS152"/>
      <c r="AJT152"/>
      <c r="AJU152"/>
      <c r="AJV152"/>
      <c r="AJW152"/>
      <c r="AJX152"/>
      <c r="AJY152"/>
      <c r="AJZ152"/>
      <c r="AKA152"/>
      <c r="AKB152"/>
      <c r="AKC152"/>
      <c r="AKD152"/>
      <c r="AKE152"/>
      <c r="AKF152"/>
      <c r="AKG152"/>
      <c r="AKH152"/>
      <c r="AKI152"/>
      <c r="AKJ152"/>
      <c r="AKK152"/>
      <c r="AKL152"/>
      <c r="AKM152"/>
      <c r="AKN152"/>
      <c r="AKO152"/>
      <c r="AKP152"/>
      <c r="AKQ152"/>
      <c r="AKR152"/>
      <c r="AKS152"/>
      <c r="AKT152"/>
      <c r="AKU152"/>
      <c r="AKV152"/>
      <c r="AKW152"/>
      <c r="AKX152"/>
      <c r="AKY152"/>
      <c r="AKZ152"/>
      <c r="ALA152"/>
      <c r="ALB152"/>
      <c r="ALC152"/>
      <c r="ALD152"/>
      <c r="ALE152"/>
      <c r="ALF152"/>
      <c r="ALG152"/>
      <c r="ALH152"/>
      <c r="ALI152"/>
      <c r="ALJ152"/>
      <c r="ALK152"/>
      <c r="ALL152"/>
      <c r="ALM152"/>
      <c r="ALN152"/>
      <c r="ALO152"/>
      <c r="ALP152"/>
      <c r="ALQ152"/>
      <c r="ALR152"/>
      <c r="ALS152"/>
      <c r="ALT152"/>
      <c r="ALU152"/>
      <c r="ALV152"/>
      <c r="ALW152"/>
      <c r="ALX152"/>
      <c r="ALY152"/>
      <c r="ALZ152"/>
      <c r="AMA152"/>
      <c r="AMB152"/>
      <c r="AMC152"/>
      <c r="AMD152"/>
      <c r="AME152"/>
      <c r="AMF152"/>
      <c r="AMG152"/>
      <c r="AMH152"/>
      <c r="AMI152"/>
      <c r="AMJ152"/>
      <c r="AMK152"/>
    </row>
    <row r="153" spans="1:1025">
      <c r="A153" s="384" t="s">
        <v>993</v>
      </c>
      <c r="B153" s="383" t="s">
        <v>253</v>
      </c>
      <c r="C153" s="339"/>
      <c r="D153" s="340"/>
      <c r="E153" s="340"/>
      <c r="F153" s="340"/>
      <c r="G153" s="348"/>
      <c r="H153" s="342"/>
      <c r="I153" s="342"/>
      <c r="J153" s="342"/>
      <c r="K153" s="342"/>
      <c r="L153" s="349"/>
      <c r="M153" s="349">
        <v>0.9</v>
      </c>
      <c r="N153" s="349">
        <v>0.7</v>
      </c>
      <c r="O153" s="349">
        <v>0.65</v>
      </c>
      <c r="P153" s="349">
        <v>0.6</v>
      </c>
      <c r="Q153" s="349">
        <v>0.65</v>
      </c>
      <c r="R153" s="349">
        <v>0.6</v>
      </c>
      <c r="S153" s="350">
        <v>0.65</v>
      </c>
      <c r="T153" s="359">
        <v>0.6</v>
      </c>
      <c r="U153" s="331">
        <v>0.65</v>
      </c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/>
      <c r="BL153"/>
      <c r="BM153"/>
      <c r="BN153"/>
      <c r="BO153"/>
      <c r="BP153"/>
      <c r="BQ153"/>
      <c r="BR153"/>
      <c r="BS153"/>
      <c r="BT153"/>
      <c r="BU153"/>
      <c r="BV153"/>
      <c r="BW153"/>
      <c r="BX153"/>
      <c r="BY153"/>
      <c r="BZ153"/>
      <c r="CA153"/>
      <c r="CB153"/>
      <c r="CC153"/>
      <c r="CD153"/>
      <c r="CE153"/>
      <c r="CF153"/>
      <c r="CG153"/>
      <c r="CH153"/>
      <c r="CI153"/>
      <c r="CJ153"/>
      <c r="CK153"/>
      <c r="CL153"/>
      <c r="CM153"/>
      <c r="CN153"/>
      <c r="CO153"/>
      <c r="CP153"/>
      <c r="CQ153"/>
      <c r="CR153"/>
      <c r="CS153"/>
      <c r="CT153"/>
      <c r="CU153"/>
      <c r="CV153"/>
      <c r="CW153"/>
      <c r="CX153"/>
      <c r="CY153"/>
      <c r="CZ153"/>
      <c r="DA153"/>
      <c r="DB153"/>
      <c r="DC153"/>
      <c r="DD153"/>
      <c r="DE153"/>
      <c r="DF153"/>
      <c r="DG153"/>
      <c r="DH153"/>
      <c r="DI153"/>
      <c r="DJ153"/>
      <c r="DK153"/>
      <c r="DL153"/>
      <c r="DM153"/>
      <c r="DN153"/>
      <c r="DO153"/>
      <c r="DP153"/>
      <c r="DQ153"/>
      <c r="DR153"/>
      <c r="DS153"/>
      <c r="DT153"/>
      <c r="DU153"/>
      <c r="DV153"/>
      <c r="DW153"/>
      <c r="DX153"/>
      <c r="DY153"/>
      <c r="DZ153"/>
      <c r="EA153"/>
      <c r="EB153"/>
      <c r="EC153"/>
      <c r="ED153"/>
      <c r="EE153"/>
      <c r="EF153"/>
      <c r="EG153"/>
      <c r="EH153"/>
      <c r="EI153"/>
      <c r="EJ153"/>
      <c r="EK153"/>
      <c r="EL153"/>
      <c r="EM153"/>
      <c r="EN153"/>
      <c r="EO153"/>
      <c r="EP153"/>
      <c r="EQ153"/>
      <c r="ER153"/>
      <c r="ES153"/>
      <c r="ET153"/>
      <c r="EU153"/>
      <c r="EV153"/>
      <c r="EW153"/>
      <c r="EX153"/>
      <c r="EY153"/>
      <c r="EZ153"/>
      <c r="FA153"/>
      <c r="FB153"/>
      <c r="FC153"/>
      <c r="FD153"/>
      <c r="FE153"/>
      <c r="FF153"/>
      <c r="FG153"/>
      <c r="FH153"/>
      <c r="FI153"/>
      <c r="FJ153"/>
      <c r="FK153"/>
      <c r="FL153"/>
      <c r="FM153"/>
      <c r="FN153"/>
      <c r="FO153"/>
      <c r="FP153"/>
      <c r="FQ153"/>
      <c r="FR153"/>
      <c r="FS153"/>
      <c r="FT153"/>
      <c r="FU153"/>
      <c r="FV153"/>
      <c r="FW153"/>
      <c r="FX153"/>
      <c r="FY153"/>
      <c r="FZ153"/>
      <c r="GA153"/>
      <c r="GB153"/>
      <c r="GC153"/>
      <c r="GD153"/>
      <c r="GE153"/>
      <c r="GF153"/>
      <c r="GG153"/>
      <c r="GH153"/>
      <c r="GI153"/>
      <c r="GJ153"/>
      <c r="GK153"/>
      <c r="GL153"/>
      <c r="GM153"/>
      <c r="GN153"/>
      <c r="GO153"/>
      <c r="GP153"/>
      <c r="GQ153"/>
      <c r="GR153"/>
      <c r="GS153"/>
      <c r="GT153"/>
      <c r="GU153"/>
      <c r="GV153"/>
      <c r="GW153"/>
      <c r="GX153"/>
      <c r="GY153"/>
      <c r="GZ153"/>
      <c r="HA153"/>
      <c r="HB153"/>
      <c r="HC153"/>
      <c r="HD153"/>
      <c r="HE153"/>
      <c r="HF153"/>
      <c r="HG153"/>
      <c r="HH153"/>
      <c r="HI153"/>
      <c r="HJ153"/>
      <c r="HK153"/>
      <c r="HL153"/>
      <c r="HM153"/>
      <c r="HN153"/>
      <c r="HO153"/>
      <c r="HP153"/>
      <c r="HQ153"/>
      <c r="HR153"/>
      <c r="HS153"/>
      <c r="HT153"/>
      <c r="HU153"/>
      <c r="HV153"/>
      <c r="HW153"/>
      <c r="HX153"/>
      <c r="HY153"/>
      <c r="HZ153"/>
      <c r="IA153"/>
      <c r="IB153"/>
      <c r="IC153"/>
      <c r="ID153"/>
      <c r="IE153"/>
      <c r="IF153"/>
      <c r="IG153"/>
      <c r="IH153"/>
      <c r="II153"/>
      <c r="IJ153"/>
      <c r="IK153"/>
      <c r="IL153"/>
      <c r="IM153"/>
      <c r="IN153"/>
      <c r="IO153"/>
      <c r="IP153"/>
      <c r="IQ153"/>
      <c r="IR153"/>
      <c r="IS153"/>
      <c r="IT153"/>
      <c r="IU153"/>
      <c r="IV153"/>
      <c r="IW153"/>
      <c r="IX153"/>
      <c r="IY153"/>
      <c r="IZ153"/>
      <c r="JA153"/>
      <c r="JB153"/>
      <c r="JC153"/>
      <c r="JD153"/>
      <c r="JE153"/>
      <c r="JF153"/>
      <c r="JG153"/>
      <c r="JH153"/>
      <c r="JI153"/>
      <c r="JJ153"/>
      <c r="JK153"/>
      <c r="JL153"/>
      <c r="JM153"/>
      <c r="JN153"/>
      <c r="JO153"/>
      <c r="JP153"/>
      <c r="JQ153"/>
      <c r="JR153"/>
      <c r="JS153"/>
      <c r="JT153"/>
      <c r="JU153"/>
      <c r="JV153"/>
      <c r="JW153"/>
      <c r="JX153"/>
      <c r="JY153"/>
      <c r="JZ153"/>
      <c r="KA153"/>
      <c r="KB153"/>
      <c r="KC153"/>
      <c r="KD153"/>
      <c r="KE153"/>
      <c r="KF153"/>
      <c r="KG153"/>
      <c r="KH153"/>
      <c r="KI153"/>
      <c r="KJ153"/>
      <c r="KK153"/>
      <c r="KL153"/>
      <c r="KM153"/>
      <c r="KN153"/>
      <c r="KO153"/>
      <c r="KP153"/>
      <c r="KQ153"/>
      <c r="KR153"/>
      <c r="KS153"/>
      <c r="KT153"/>
      <c r="KU153"/>
      <c r="KV153"/>
      <c r="KW153"/>
      <c r="KX153"/>
      <c r="KY153"/>
      <c r="KZ153"/>
      <c r="LA153"/>
      <c r="LB153"/>
      <c r="LC153"/>
      <c r="LD153"/>
      <c r="LE153"/>
      <c r="LF153"/>
      <c r="LG153"/>
      <c r="LH153"/>
      <c r="LI153"/>
      <c r="LJ153"/>
      <c r="LK153"/>
      <c r="LL153"/>
      <c r="LM153"/>
      <c r="LN153"/>
      <c r="LO153"/>
      <c r="LP153"/>
      <c r="LQ153"/>
      <c r="LR153"/>
      <c r="LS153"/>
      <c r="LT153"/>
      <c r="LU153"/>
      <c r="LV153"/>
      <c r="LW153"/>
      <c r="LX153"/>
      <c r="LY153"/>
      <c r="LZ153"/>
      <c r="MA153"/>
      <c r="MB153"/>
      <c r="MC153"/>
      <c r="MD153"/>
      <c r="ME153"/>
      <c r="MF153"/>
      <c r="MG153"/>
      <c r="MH153"/>
      <c r="MI153"/>
      <c r="MJ153"/>
      <c r="MK153"/>
      <c r="ML153"/>
      <c r="MM153"/>
      <c r="MN153"/>
      <c r="MO153"/>
      <c r="MP153"/>
      <c r="MQ153"/>
      <c r="MR153"/>
      <c r="MS153"/>
      <c r="MT153"/>
      <c r="MU153"/>
      <c r="MV153"/>
      <c r="MW153"/>
      <c r="MX153"/>
      <c r="MY153"/>
      <c r="MZ153"/>
      <c r="NA153"/>
      <c r="NB153"/>
      <c r="NC153"/>
      <c r="ND153"/>
      <c r="NE153"/>
      <c r="NF153"/>
      <c r="NG153"/>
      <c r="NH153"/>
      <c r="NI153"/>
      <c r="NJ153"/>
      <c r="NK153"/>
      <c r="NL153"/>
      <c r="NM153"/>
      <c r="NN153"/>
      <c r="NO153"/>
      <c r="NP153"/>
      <c r="NQ153"/>
      <c r="NR153"/>
      <c r="NS153"/>
      <c r="NT153"/>
      <c r="NU153"/>
      <c r="NV153"/>
      <c r="NW153"/>
      <c r="NX153"/>
      <c r="NY153"/>
      <c r="NZ153"/>
      <c r="OA153"/>
      <c r="OB153"/>
      <c r="OC153"/>
      <c r="OD153"/>
      <c r="OE153"/>
      <c r="OF153"/>
      <c r="OG153"/>
      <c r="OH153"/>
      <c r="OI153"/>
      <c r="OJ153"/>
      <c r="OK153"/>
      <c r="OL153"/>
      <c r="OM153"/>
      <c r="ON153"/>
      <c r="OO153"/>
      <c r="OP153"/>
      <c r="OQ153"/>
      <c r="OR153"/>
      <c r="OS153"/>
      <c r="OT153"/>
      <c r="OU153"/>
      <c r="OV153"/>
      <c r="OW153"/>
      <c r="OX153"/>
      <c r="OY153"/>
      <c r="OZ153"/>
      <c r="PA153"/>
      <c r="PB153"/>
      <c r="PC153"/>
      <c r="PD153"/>
      <c r="PE153"/>
      <c r="PF153"/>
      <c r="PG153"/>
      <c r="PH153"/>
      <c r="PI153"/>
      <c r="PJ153"/>
      <c r="PK153"/>
      <c r="PL153"/>
      <c r="PM153"/>
      <c r="PN153"/>
      <c r="PO153"/>
      <c r="PP153"/>
      <c r="PQ153"/>
      <c r="PR153"/>
      <c r="PS153"/>
      <c r="PT153"/>
      <c r="PU153"/>
      <c r="PV153"/>
      <c r="PW153"/>
      <c r="PX153"/>
      <c r="PY153"/>
      <c r="PZ153"/>
      <c r="QA153"/>
      <c r="QB153"/>
      <c r="QC153"/>
      <c r="QD153"/>
      <c r="QE153"/>
      <c r="QF153"/>
      <c r="QG153"/>
      <c r="QH153"/>
      <c r="QI153"/>
      <c r="QJ153"/>
      <c r="QK153"/>
      <c r="QL153"/>
      <c r="QM153"/>
      <c r="QN153"/>
      <c r="QO153"/>
      <c r="QP153"/>
      <c r="QQ153"/>
      <c r="QR153"/>
      <c r="QS153"/>
      <c r="QT153"/>
      <c r="QU153"/>
      <c r="QV153"/>
      <c r="QW153"/>
      <c r="QX153"/>
      <c r="QY153"/>
      <c r="QZ153"/>
      <c r="RA153"/>
      <c r="RB153"/>
      <c r="RC153"/>
      <c r="RD153"/>
      <c r="RE153"/>
      <c r="RF153"/>
      <c r="RG153"/>
      <c r="RH153"/>
      <c r="RI153"/>
      <c r="RJ153"/>
      <c r="RK153"/>
      <c r="RL153"/>
      <c r="RM153"/>
      <c r="RN153"/>
      <c r="RO153"/>
      <c r="RP153"/>
      <c r="RQ153"/>
      <c r="RR153"/>
      <c r="RS153"/>
      <c r="RT153"/>
      <c r="RU153"/>
      <c r="RV153"/>
      <c r="RW153"/>
      <c r="RX153"/>
      <c r="RY153"/>
      <c r="RZ153"/>
      <c r="SA153"/>
      <c r="SB153"/>
      <c r="SC153"/>
      <c r="SD153"/>
      <c r="SE153"/>
      <c r="SF153"/>
      <c r="SG153"/>
      <c r="SH153"/>
      <c r="SI153"/>
      <c r="SJ153"/>
      <c r="SK153"/>
      <c r="SL153"/>
      <c r="SM153"/>
      <c r="SN153"/>
      <c r="SO153"/>
      <c r="SP153"/>
      <c r="SQ153"/>
      <c r="SR153"/>
      <c r="SS153"/>
      <c r="ST153"/>
      <c r="SU153"/>
      <c r="SV153"/>
      <c r="SW153"/>
      <c r="SX153"/>
      <c r="SY153"/>
      <c r="SZ153"/>
      <c r="TA153"/>
      <c r="TB153"/>
      <c r="TC153"/>
      <c r="TD153"/>
      <c r="TE153"/>
      <c r="TF153"/>
      <c r="TG153"/>
      <c r="TH153"/>
      <c r="TI153"/>
      <c r="TJ153"/>
      <c r="TK153"/>
      <c r="TL153"/>
      <c r="TM153"/>
      <c r="TN153"/>
      <c r="TO153"/>
      <c r="TP153"/>
      <c r="TQ153"/>
      <c r="TR153"/>
      <c r="TS153"/>
      <c r="TT153"/>
      <c r="TU153"/>
      <c r="TV153"/>
      <c r="TW153"/>
      <c r="TX153"/>
      <c r="TY153"/>
      <c r="TZ153"/>
      <c r="UA153"/>
      <c r="UB153"/>
      <c r="UC153"/>
      <c r="UD153"/>
      <c r="UE153"/>
      <c r="UF153"/>
      <c r="UG153"/>
      <c r="UH153"/>
      <c r="UI153"/>
      <c r="UJ153"/>
      <c r="UK153"/>
      <c r="UL153"/>
      <c r="UM153"/>
      <c r="UN153"/>
      <c r="UO153"/>
      <c r="UP153"/>
      <c r="UQ153"/>
      <c r="UR153"/>
      <c r="US153"/>
      <c r="UT153"/>
      <c r="UU153"/>
      <c r="UV153"/>
      <c r="UW153"/>
      <c r="UX153"/>
      <c r="UY153"/>
      <c r="UZ153"/>
      <c r="VA153"/>
      <c r="VB153"/>
      <c r="VC153"/>
      <c r="VD153"/>
      <c r="VE153"/>
      <c r="VF153"/>
      <c r="VG153"/>
      <c r="VH153"/>
      <c r="VI153"/>
      <c r="VJ153"/>
      <c r="VK153"/>
      <c r="VL153"/>
      <c r="VM153"/>
      <c r="VN153"/>
      <c r="VO153"/>
      <c r="VP153"/>
      <c r="VQ153"/>
      <c r="VR153"/>
      <c r="VS153"/>
      <c r="VT153"/>
      <c r="VU153"/>
      <c r="VV153"/>
      <c r="VW153"/>
      <c r="VX153"/>
      <c r="VY153"/>
      <c r="VZ153"/>
      <c r="WA153"/>
      <c r="WB153"/>
      <c r="WC153"/>
      <c r="WD153"/>
      <c r="WE153"/>
      <c r="WF153"/>
      <c r="WG153"/>
      <c r="WH153"/>
      <c r="WI153"/>
      <c r="WJ153"/>
      <c r="WK153"/>
      <c r="WL153"/>
      <c r="WM153"/>
      <c r="WN153"/>
      <c r="WO153"/>
      <c r="WP153"/>
      <c r="WQ153"/>
      <c r="WR153"/>
      <c r="WS153"/>
      <c r="WT153"/>
      <c r="WU153"/>
      <c r="WV153"/>
      <c r="WW153"/>
      <c r="WX153"/>
      <c r="WY153"/>
      <c r="WZ153"/>
      <c r="XA153"/>
      <c r="XB153"/>
      <c r="XC153"/>
      <c r="XD153"/>
      <c r="XE153"/>
      <c r="XF153"/>
      <c r="XG153"/>
      <c r="XH153"/>
      <c r="XI153"/>
      <c r="XJ153"/>
      <c r="XK153"/>
      <c r="XL153"/>
      <c r="XM153"/>
      <c r="XN153"/>
      <c r="XO153"/>
      <c r="XP153"/>
      <c r="XQ153"/>
      <c r="XR153"/>
      <c r="XS153"/>
      <c r="XT153"/>
      <c r="XU153"/>
      <c r="XV153"/>
      <c r="XW153"/>
      <c r="XX153"/>
      <c r="XY153"/>
      <c r="XZ153"/>
      <c r="YA153"/>
      <c r="YB153"/>
      <c r="YC153"/>
      <c r="YD153"/>
      <c r="YE153"/>
      <c r="YF153"/>
      <c r="YG153"/>
      <c r="YH153"/>
      <c r="YI153"/>
      <c r="YJ153"/>
      <c r="YK153"/>
      <c r="YL153"/>
      <c r="YM153"/>
      <c r="YN153"/>
      <c r="YO153"/>
      <c r="YP153"/>
      <c r="YQ153"/>
      <c r="YR153"/>
      <c r="YS153"/>
      <c r="YT153"/>
      <c r="YU153"/>
      <c r="YV153"/>
      <c r="YW153"/>
      <c r="YX153"/>
      <c r="YY153"/>
      <c r="YZ153"/>
      <c r="ZA153"/>
      <c r="ZB153"/>
      <c r="ZC153"/>
      <c r="ZD153"/>
      <c r="ZE153"/>
      <c r="ZF153"/>
      <c r="ZG153"/>
      <c r="ZH153"/>
      <c r="ZI153"/>
      <c r="ZJ153"/>
      <c r="ZK153"/>
      <c r="ZL153"/>
      <c r="ZM153"/>
      <c r="ZN153"/>
      <c r="ZO153"/>
      <c r="ZP153"/>
      <c r="ZQ153"/>
      <c r="ZR153"/>
      <c r="ZS153"/>
      <c r="ZT153"/>
      <c r="ZU153"/>
      <c r="ZV153"/>
      <c r="ZW153"/>
      <c r="ZX153"/>
      <c r="ZY153"/>
      <c r="ZZ153"/>
      <c r="AAA153"/>
      <c r="AAB153"/>
      <c r="AAC153"/>
      <c r="AAD153"/>
      <c r="AAE153"/>
      <c r="AAF153"/>
      <c r="AAG153"/>
      <c r="AAH153"/>
      <c r="AAI153"/>
      <c r="AAJ153"/>
      <c r="AAK153"/>
      <c r="AAL153"/>
      <c r="AAM153"/>
      <c r="AAN153"/>
      <c r="AAO153"/>
      <c r="AAP153"/>
      <c r="AAQ153"/>
      <c r="AAR153"/>
      <c r="AAS153"/>
      <c r="AAT153"/>
      <c r="AAU153"/>
      <c r="AAV153"/>
      <c r="AAW153"/>
      <c r="AAX153"/>
      <c r="AAY153"/>
      <c r="AAZ153"/>
      <c r="ABA153"/>
      <c r="ABB153"/>
      <c r="ABC153"/>
      <c r="ABD153"/>
      <c r="ABE153"/>
      <c r="ABF153"/>
      <c r="ABG153"/>
      <c r="ABH153"/>
      <c r="ABI153"/>
      <c r="ABJ153"/>
      <c r="ABK153"/>
      <c r="ABL153"/>
      <c r="ABM153"/>
      <c r="ABN153"/>
      <c r="ABO153"/>
      <c r="ABP153"/>
      <c r="ABQ153"/>
      <c r="ABR153"/>
      <c r="ABS153"/>
      <c r="ABT153"/>
      <c r="ABU153"/>
      <c r="ABV153"/>
      <c r="ABW153"/>
      <c r="ABX153"/>
      <c r="ABY153"/>
      <c r="ABZ153"/>
      <c r="ACA153"/>
      <c r="ACB153"/>
      <c r="ACC153"/>
      <c r="ACD153"/>
      <c r="ACE153"/>
      <c r="ACF153"/>
      <c r="ACG153"/>
      <c r="ACH153"/>
      <c r="ACI153"/>
      <c r="ACJ153"/>
      <c r="ACK153"/>
      <c r="ACL153"/>
      <c r="ACM153"/>
      <c r="ACN153"/>
      <c r="ACO153"/>
      <c r="ACP153"/>
      <c r="ACQ153"/>
      <c r="ACR153"/>
      <c r="ACS153"/>
      <c r="ACT153"/>
      <c r="ACU153"/>
      <c r="ACV153"/>
      <c r="ACW153"/>
      <c r="ACX153"/>
      <c r="ACY153"/>
      <c r="ACZ153"/>
      <c r="ADA153"/>
      <c r="ADB153"/>
      <c r="ADC153"/>
      <c r="ADD153"/>
      <c r="ADE153"/>
      <c r="ADF153"/>
      <c r="ADG153"/>
      <c r="ADH153"/>
      <c r="ADI153"/>
      <c r="ADJ153"/>
      <c r="ADK153"/>
      <c r="ADL153"/>
      <c r="ADM153"/>
      <c r="ADN153"/>
      <c r="ADO153"/>
      <c r="ADP153"/>
      <c r="ADQ153"/>
      <c r="ADR153"/>
      <c r="ADS153"/>
      <c r="ADT153"/>
      <c r="ADU153"/>
      <c r="ADV153"/>
      <c r="ADW153"/>
      <c r="ADX153"/>
      <c r="ADY153"/>
      <c r="ADZ153"/>
      <c r="AEA153"/>
      <c r="AEB153"/>
      <c r="AEC153"/>
      <c r="AED153"/>
      <c r="AEE153"/>
      <c r="AEF153"/>
      <c r="AEG153"/>
      <c r="AEH153"/>
      <c r="AEI153"/>
      <c r="AEJ153"/>
      <c r="AEK153"/>
      <c r="AEL153"/>
      <c r="AEM153"/>
      <c r="AEN153"/>
      <c r="AEO153"/>
      <c r="AEP153"/>
      <c r="AEQ153"/>
      <c r="AER153"/>
      <c r="AES153"/>
      <c r="AET153"/>
      <c r="AEU153"/>
      <c r="AEV153"/>
      <c r="AEW153"/>
      <c r="AEX153"/>
      <c r="AEY153"/>
      <c r="AEZ153"/>
      <c r="AFA153"/>
      <c r="AFB153"/>
      <c r="AFC153"/>
      <c r="AFD153"/>
      <c r="AFE153"/>
      <c r="AFF153"/>
      <c r="AFG153"/>
      <c r="AFH153"/>
      <c r="AFI153"/>
      <c r="AFJ153"/>
      <c r="AFK153"/>
      <c r="AFL153"/>
      <c r="AFM153"/>
      <c r="AFN153"/>
      <c r="AFO153"/>
      <c r="AFP153"/>
      <c r="AFQ153"/>
      <c r="AFR153"/>
      <c r="AFS153"/>
      <c r="AFT153"/>
      <c r="AFU153"/>
      <c r="AFV153"/>
      <c r="AFW153"/>
      <c r="AFX153"/>
      <c r="AFY153"/>
      <c r="AFZ153"/>
      <c r="AGA153"/>
      <c r="AGB153"/>
      <c r="AGC153"/>
      <c r="AGD153"/>
      <c r="AGE153"/>
      <c r="AGF153"/>
      <c r="AGG153"/>
      <c r="AGH153"/>
      <c r="AGI153"/>
      <c r="AGJ153"/>
      <c r="AGK153"/>
      <c r="AGL153"/>
      <c r="AGM153"/>
      <c r="AGN153"/>
      <c r="AGO153"/>
      <c r="AGP153"/>
      <c r="AGQ153"/>
      <c r="AGR153"/>
      <c r="AGS153"/>
      <c r="AGT153"/>
      <c r="AGU153"/>
      <c r="AGV153"/>
      <c r="AGW153"/>
      <c r="AGX153"/>
      <c r="AGY153"/>
      <c r="AGZ153"/>
      <c r="AHA153"/>
      <c r="AHB153"/>
      <c r="AHC153"/>
      <c r="AHD153"/>
      <c r="AHE153"/>
      <c r="AHF153"/>
      <c r="AHG153"/>
      <c r="AHH153"/>
      <c r="AHI153"/>
      <c r="AHJ153"/>
      <c r="AHK153"/>
      <c r="AHL153"/>
      <c r="AHM153"/>
      <c r="AHN153"/>
      <c r="AHO153"/>
      <c r="AHP153"/>
      <c r="AHQ153"/>
      <c r="AHR153"/>
      <c r="AHS153"/>
      <c r="AHT153"/>
      <c r="AHU153"/>
      <c r="AHV153"/>
      <c r="AHW153"/>
      <c r="AHX153"/>
      <c r="AHY153"/>
      <c r="AHZ153"/>
      <c r="AIA153"/>
      <c r="AIB153"/>
      <c r="AIC153"/>
      <c r="AID153"/>
      <c r="AIE153"/>
      <c r="AIF153"/>
      <c r="AIG153"/>
      <c r="AIH153"/>
      <c r="AII153"/>
      <c r="AIJ153"/>
      <c r="AIK153"/>
      <c r="AIL153"/>
      <c r="AIM153"/>
      <c r="AIN153"/>
      <c r="AIO153"/>
      <c r="AIP153"/>
      <c r="AIQ153"/>
      <c r="AIR153"/>
      <c r="AIS153"/>
      <c r="AIT153"/>
      <c r="AIU153"/>
      <c r="AIV153"/>
      <c r="AIW153"/>
      <c r="AIX153"/>
      <c r="AIY153"/>
      <c r="AIZ153"/>
      <c r="AJA153"/>
      <c r="AJB153"/>
      <c r="AJC153"/>
      <c r="AJD153"/>
      <c r="AJE153"/>
      <c r="AJF153"/>
      <c r="AJG153"/>
      <c r="AJH153"/>
      <c r="AJI153"/>
      <c r="AJJ153"/>
      <c r="AJK153"/>
      <c r="AJL153"/>
      <c r="AJM153"/>
      <c r="AJN153"/>
      <c r="AJO153"/>
      <c r="AJP153"/>
      <c r="AJQ153"/>
      <c r="AJR153"/>
      <c r="AJS153"/>
      <c r="AJT153"/>
      <c r="AJU153"/>
      <c r="AJV153"/>
      <c r="AJW153"/>
      <c r="AJX153"/>
      <c r="AJY153"/>
      <c r="AJZ153"/>
      <c r="AKA153"/>
      <c r="AKB153"/>
      <c r="AKC153"/>
      <c r="AKD153"/>
      <c r="AKE153"/>
      <c r="AKF153"/>
      <c r="AKG153"/>
      <c r="AKH153"/>
      <c r="AKI153"/>
      <c r="AKJ153"/>
      <c r="AKK153"/>
      <c r="AKL153"/>
      <c r="AKM153"/>
      <c r="AKN153"/>
      <c r="AKO153"/>
      <c r="AKP153"/>
      <c r="AKQ153"/>
      <c r="AKR153"/>
      <c r="AKS153"/>
      <c r="AKT153"/>
      <c r="AKU153"/>
      <c r="AKV153"/>
      <c r="AKW153"/>
      <c r="AKX153"/>
      <c r="AKY153"/>
      <c r="AKZ153"/>
      <c r="ALA153"/>
      <c r="ALB153"/>
      <c r="ALC153"/>
      <c r="ALD153"/>
      <c r="ALE153"/>
      <c r="ALF153"/>
      <c r="ALG153"/>
      <c r="ALH153"/>
      <c r="ALI153"/>
      <c r="ALJ153"/>
      <c r="ALK153"/>
      <c r="ALL153"/>
      <c r="ALM153"/>
      <c r="ALN153"/>
      <c r="ALO153"/>
      <c r="ALP153"/>
      <c r="ALQ153"/>
      <c r="ALR153"/>
      <c r="ALS153"/>
      <c r="ALT153"/>
      <c r="ALU153"/>
      <c r="ALV153"/>
      <c r="ALW153"/>
      <c r="ALX153"/>
      <c r="ALY153"/>
      <c r="ALZ153"/>
      <c r="AMA153"/>
      <c r="AMB153"/>
      <c r="AMC153"/>
      <c r="AMD153"/>
      <c r="AME153"/>
      <c r="AMF153"/>
      <c r="AMG153"/>
      <c r="AMH153"/>
      <c r="AMI153"/>
      <c r="AMJ153"/>
      <c r="AMK153"/>
    </row>
    <row r="154" spans="1:1025" ht="31.5">
      <c r="A154" s="384" t="s">
        <v>994</v>
      </c>
      <c r="B154" s="383" t="s">
        <v>253</v>
      </c>
      <c r="C154" s="339"/>
      <c r="D154" s="340"/>
      <c r="E154" s="340"/>
      <c r="F154" s="340"/>
      <c r="G154" s="348"/>
      <c r="H154" s="342"/>
      <c r="I154" s="342"/>
      <c r="J154" s="342"/>
      <c r="K154" s="342"/>
      <c r="L154" s="349"/>
      <c r="M154" s="349">
        <v>2</v>
      </c>
      <c r="N154" s="349">
        <v>1.75</v>
      </c>
      <c r="O154" s="349">
        <v>1.75</v>
      </c>
      <c r="P154" s="349">
        <v>1.7</v>
      </c>
      <c r="Q154" s="349">
        <v>1.8</v>
      </c>
      <c r="R154" s="349">
        <v>1.8</v>
      </c>
      <c r="S154" s="350">
        <v>1.9</v>
      </c>
      <c r="T154" s="359">
        <v>1.9</v>
      </c>
      <c r="U154" s="331">
        <v>2</v>
      </c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  <c r="BH154"/>
      <c r="BI154"/>
      <c r="BJ154"/>
      <c r="BK154"/>
      <c r="BL154"/>
      <c r="BM154"/>
      <c r="BN154"/>
      <c r="BO154"/>
      <c r="BP154"/>
      <c r="BQ154"/>
      <c r="BR154"/>
      <c r="BS154"/>
      <c r="BT154"/>
      <c r="BU154"/>
      <c r="BV154"/>
      <c r="BW154"/>
      <c r="BX154"/>
      <c r="BY154"/>
      <c r="BZ154"/>
      <c r="CA154"/>
      <c r="CB154"/>
      <c r="CC154"/>
      <c r="CD154"/>
      <c r="CE154"/>
      <c r="CF154"/>
      <c r="CG154"/>
      <c r="CH154"/>
      <c r="CI154"/>
      <c r="CJ154"/>
      <c r="CK154"/>
      <c r="CL154"/>
      <c r="CM154"/>
      <c r="CN154"/>
      <c r="CO154"/>
      <c r="CP154"/>
      <c r="CQ154"/>
      <c r="CR154"/>
      <c r="CS154"/>
      <c r="CT154"/>
      <c r="CU154"/>
      <c r="CV154"/>
      <c r="CW154"/>
      <c r="CX154"/>
      <c r="CY154"/>
      <c r="CZ154"/>
      <c r="DA154"/>
      <c r="DB154"/>
      <c r="DC154"/>
      <c r="DD154"/>
      <c r="DE154"/>
      <c r="DF154"/>
      <c r="DG154"/>
      <c r="DH154"/>
      <c r="DI154"/>
      <c r="DJ154"/>
      <c r="DK154"/>
      <c r="DL154"/>
      <c r="DM154"/>
      <c r="DN154"/>
      <c r="DO154"/>
      <c r="DP154"/>
      <c r="DQ154"/>
      <c r="DR154"/>
      <c r="DS154"/>
      <c r="DT154"/>
      <c r="DU154"/>
      <c r="DV154"/>
      <c r="DW154"/>
      <c r="DX154"/>
      <c r="DY154"/>
      <c r="DZ154"/>
      <c r="EA154"/>
      <c r="EB154"/>
      <c r="EC154"/>
      <c r="ED154"/>
      <c r="EE154"/>
      <c r="EF154"/>
      <c r="EG154"/>
      <c r="EH154"/>
      <c r="EI154"/>
      <c r="EJ154"/>
      <c r="EK154"/>
      <c r="EL154"/>
      <c r="EM154"/>
      <c r="EN154"/>
      <c r="EO154"/>
      <c r="EP154"/>
      <c r="EQ154"/>
      <c r="ER154"/>
      <c r="ES154"/>
      <c r="ET154"/>
      <c r="EU154"/>
      <c r="EV154"/>
      <c r="EW154"/>
      <c r="EX154"/>
      <c r="EY154"/>
      <c r="EZ154"/>
      <c r="FA154"/>
      <c r="FB154"/>
      <c r="FC154"/>
      <c r="FD154"/>
      <c r="FE154"/>
      <c r="FF154"/>
      <c r="FG154"/>
      <c r="FH154"/>
      <c r="FI154"/>
      <c r="FJ154"/>
      <c r="FK154"/>
      <c r="FL154"/>
      <c r="FM154"/>
      <c r="FN154"/>
      <c r="FO154"/>
      <c r="FP154"/>
      <c r="FQ154"/>
      <c r="FR154"/>
      <c r="FS154"/>
      <c r="FT154"/>
      <c r="FU154"/>
      <c r="FV154"/>
      <c r="FW154"/>
      <c r="FX154"/>
      <c r="FY154"/>
      <c r="FZ154"/>
      <c r="GA154"/>
      <c r="GB154"/>
      <c r="GC154"/>
      <c r="GD154"/>
      <c r="GE154"/>
      <c r="GF154"/>
      <c r="GG154"/>
      <c r="GH154"/>
      <c r="GI154"/>
      <c r="GJ154"/>
      <c r="GK154"/>
      <c r="GL154"/>
      <c r="GM154"/>
      <c r="GN154"/>
      <c r="GO154"/>
      <c r="GP154"/>
      <c r="GQ154"/>
      <c r="GR154"/>
      <c r="GS154"/>
      <c r="GT154"/>
      <c r="GU154"/>
      <c r="GV154"/>
      <c r="GW154"/>
      <c r="GX154"/>
      <c r="GY154"/>
      <c r="GZ154"/>
      <c r="HA154"/>
      <c r="HB154"/>
      <c r="HC154"/>
      <c r="HD154"/>
      <c r="HE154"/>
      <c r="HF154"/>
      <c r="HG154"/>
      <c r="HH154"/>
      <c r="HI154"/>
      <c r="HJ154"/>
      <c r="HK154"/>
      <c r="HL154"/>
      <c r="HM154"/>
      <c r="HN154"/>
      <c r="HO154"/>
      <c r="HP154"/>
      <c r="HQ154"/>
      <c r="HR154"/>
      <c r="HS154"/>
      <c r="HT154"/>
      <c r="HU154"/>
      <c r="HV154"/>
      <c r="HW154"/>
      <c r="HX154"/>
      <c r="HY154"/>
      <c r="HZ154"/>
      <c r="IA154"/>
      <c r="IB154"/>
      <c r="IC154"/>
      <c r="ID154"/>
      <c r="IE154"/>
      <c r="IF154"/>
      <c r="IG154"/>
      <c r="IH154"/>
      <c r="II154"/>
      <c r="IJ154"/>
      <c r="IK154"/>
      <c r="IL154"/>
      <c r="IM154"/>
      <c r="IN154"/>
      <c r="IO154"/>
      <c r="IP154"/>
      <c r="IQ154"/>
      <c r="IR154"/>
      <c r="IS154"/>
      <c r="IT154"/>
      <c r="IU154"/>
      <c r="IV154"/>
      <c r="IW154"/>
      <c r="IX154"/>
      <c r="IY154"/>
      <c r="IZ154"/>
      <c r="JA154"/>
      <c r="JB154"/>
      <c r="JC154"/>
      <c r="JD154"/>
      <c r="JE154"/>
      <c r="JF154"/>
      <c r="JG154"/>
      <c r="JH154"/>
      <c r="JI154"/>
      <c r="JJ154"/>
      <c r="JK154"/>
      <c r="JL154"/>
      <c r="JM154"/>
      <c r="JN154"/>
      <c r="JO154"/>
      <c r="JP154"/>
      <c r="JQ154"/>
      <c r="JR154"/>
      <c r="JS154"/>
      <c r="JT154"/>
      <c r="JU154"/>
      <c r="JV154"/>
      <c r="JW154"/>
      <c r="JX154"/>
      <c r="JY154"/>
      <c r="JZ154"/>
      <c r="KA154"/>
      <c r="KB154"/>
      <c r="KC154"/>
      <c r="KD154"/>
      <c r="KE154"/>
      <c r="KF154"/>
      <c r="KG154"/>
      <c r="KH154"/>
      <c r="KI154"/>
      <c r="KJ154"/>
      <c r="KK154"/>
      <c r="KL154"/>
      <c r="KM154"/>
      <c r="KN154"/>
      <c r="KO154"/>
      <c r="KP154"/>
      <c r="KQ154"/>
      <c r="KR154"/>
      <c r="KS154"/>
      <c r="KT154"/>
      <c r="KU154"/>
      <c r="KV154"/>
      <c r="KW154"/>
      <c r="KX154"/>
      <c r="KY154"/>
      <c r="KZ154"/>
      <c r="LA154"/>
      <c r="LB154"/>
      <c r="LC154"/>
      <c r="LD154"/>
      <c r="LE154"/>
      <c r="LF154"/>
      <c r="LG154"/>
      <c r="LH154"/>
      <c r="LI154"/>
      <c r="LJ154"/>
      <c r="LK154"/>
      <c r="LL154"/>
      <c r="LM154"/>
      <c r="LN154"/>
      <c r="LO154"/>
      <c r="LP154"/>
      <c r="LQ154"/>
      <c r="LR154"/>
      <c r="LS154"/>
      <c r="LT154"/>
      <c r="LU154"/>
      <c r="LV154"/>
      <c r="LW154"/>
      <c r="LX154"/>
      <c r="LY154"/>
      <c r="LZ154"/>
      <c r="MA154"/>
      <c r="MB154"/>
      <c r="MC154"/>
      <c r="MD154"/>
      <c r="ME154"/>
      <c r="MF154"/>
      <c r="MG154"/>
      <c r="MH154"/>
      <c r="MI154"/>
      <c r="MJ154"/>
      <c r="MK154"/>
      <c r="ML154"/>
      <c r="MM154"/>
      <c r="MN154"/>
      <c r="MO154"/>
      <c r="MP154"/>
      <c r="MQ154"/>
      <c r="MR154"/>
      <c r="MS154"/>
      <c r="MT154"/>
      <c r="MU154"/>
      <c r="MV154"/>
      <c r="MW154"/>
      <c r="MX154"/>
      <c r="MY154"/>
      <c r="MZ154"/>
      <c r="NA154"/>
      <c r="NB154"/>
      <c r="NC154"/>
      <c r="ND154"/>
      <c r="NE154"/>
      <c r="NF154"/>
      <c r="NG154"/>
      <c r="NH154"/>
      <c r="NI154"/>
      <c r="NJ154"/>
      <c r="NK154"/>
      <c r="NL154"/>
      <c r="NM154"/>
      <c r="NN154"/>
      <c r="NO154"/>
      <c r="NP154"/>
      <c r="NQ154"/>
      <c r="NR154"/>
      <c r="NS154"/>
      <c r="NT154"/>
      <c r="NU154"/>
      <c r="NV154"/>
      <c r="NW154"/>
      <c r="NX154"/>
      <c r="NY154"/>
      <c r="NZ154"/>
      <c r="OA154"/>
      <c r="OB154"/>
      <c r="OC154"/>
      <c r="OD154"/>
      <c r="OE154"/>
      <c r="OF154"/>
      <c r="OG154"/>
      <c r="OH154"/>
      <c r="OI154"/>
      <c r="OJ154"/>
      <c r="OK154"/>
      <c r="OL154"/>
      <c r="OM154"/>
      <c r="ON154"/>
      <c r="OO154"/>
      <c r="OP154"/>
      <c r="OQ154"/>
      <c r="OR154"/>
      <c r="OS154"/>
      <c r="OT154"/>
      <c r="OU154"/>
      <c r="OV154"/>
      <c r="OW154"/>
      <c r="OX154"/>
      <c r="OY154"/>
      <c r="OZ154"/>
      <c r="PA154"/>
      <c r="PB154"/>
      <c r="PC154"/>
      <c r="PD154"/>
      <c r="PE154"/>
      <c r="PF154"/>
      <c r="PG154"/>
      <c r="PH154"/>
      <c r="PI154"/>
      <c r="PJ154"/>
      <c r="PK154"/>
      <c r="PL154"/>
      <c r="PM154"/>
      <c r="PN154"/>
      <c r="PO154"/>
      <c r="PP154"/>
      <c r="PQ154"/>
      <c r="PR154"/>
      <c r="PS154"/>
      <c r="PT154"/>
      <c r="PU154"/>
      <c r="PV154"/>
      <c r="PW154"/>
      <c r="PX154"/>
      <c r="PY154"/>
      <c r="PZ154"/>
      <c r="QA154"/>
      <c r="QB154"/>
      <c r="QC154"/>
      <c r="QD154"/>
      <c r="QE154"/>
      <c r="QF154"/>
      <c r="QG154"/>
      <c r="QH154"/>
      <c r="QI154"/>
      <c r="QJ154"/>
      <c r="QK154"/>
      <c r="QL154"/>
      <c r="QM154"/>
      <c r="QN154"/>
      <c r="QO154"/>
      <c r="QP154"/>
      <c r="QQ154"/>
      <c r="QR154"/>
      <c r="QS154"/>
      <c r="QT154"/>
      <c r="QU154"/>
      <c r="QV154"/>
      <c r="QW154"/>
      <c r="QX154"/>
      <c r="QY154"/>
      <c r="QZ154"/>
      <c r="RA154"/>
      <c r="RB154"/>
      <c r="RC154"/>
      <c r="RD154"/>
      <c r="RE154"/>
      <c r="RF154"/>
      <c r="RG154"/>
      <c r="RH154"/>
      <c r="RI154"/>
      <c r="RJ154"/>
      <c r="RK154"/>
      <c r="RL154"/>
      <c r="RM154"/>
      <c r="RN154"/>
      <c r="RO154"/>
      <c r="RP154"/>
      <c r="RQ154"/>
      <c r="RR154"/>
      <c r="RS154"/>
      <c r="RT154"/>
      <c r="RU154"/>
      <c r="RV154"/>
      <c r="RW154"/>
      <c r="RX154"/>
      <c r="RY154"/>
      <c r="RZ154"/>
      <c r="SA154"/>
      <c r="SB154"/>
      <c r="SC154"/>
      <c r="SD154"/>
      <c r="SE154"/>
      <c r="SF154"/>
      <c r="SG154"/>
      <c r="SH154"/>
      <c r="SI154"/>
      <c r="SJ154"/>
      <c r="SK154"/>
      <c r="SL154"/>
      <c r="SM154"/>
      <c r="SN154"/>
      <c r="SO154"/>
      <c r="SP154"/>
      <c r="SQ154"/>
      <c r="SR154"/>
      <c r="SS154"/>
      <c r="ST154"/>
      <c r="SU154"/>
      <c r="SV154"/>
      <c r="SW154"/>
      <c r="SX154"/>
      <c r="SY154"/>
      <c r="SZ154"/>
      <c r="TA154"/>
      <c r="TB154"/>
      <c r="TC154"/>
      <c r="TD154"/>
      <c r="TE154"/>
      <c r="TF154"/>
      <c r="TG154"/>
      <c r="TH154"/>
      <c r="TI154"/>
      <c r="TJ154"/>
      <c r="TK154"/>
      <c r="TL154"/>
      <c r="TM154"/>
      <c r="TN154"/>
      <c r="TO154"/>
      <c r="TP154"/>
      <c r="TQ154"/>
      <c r="TR154"/>
      <c r="TS154"/>
      <c r="TT154"/>
      <c r="TU154"/>
      <c r="TV154"/>
      <c r="TW154"/>
      <c r="TX154"/>
      <c r="TY154"/>
      <c r="TZ154"/>
      <c r="UA154"/>
      <c r="UB154"/>
      <c r="UC154"/>
      <c r="UD154"/>
      <c r="UE154"/>
      <c r="UF154"/>
      <c r="UG154"/>
      <c r="UH154"/>
      <c r="UI154"/>
      <c r="UJ154"/>
      <c r="UK154"/>
      <c r="UL154"/>
      <c r="UM154"/>
      <c r="UN154"/>
      <c r="UO154"/>
      <c r="UP154"/>
      <c r="UQ154"/>
      <c r="UR154"/>
      <c r="US154"/>
      <c r="UT154"/>
      <c r="UU154"/>
      <c r="UV154"/>
      <c r="UW154"/>
      <c r="UX154"/>
      <c r="UY154"/>
      <c r="UZ154"/>
      <c r="VA154"/>
      <c r="VB154"/>
      <c r="VC154"/>
      <c r="VD154"/>
      <c r="VE154"/>
      <c r="VF154"/>
      <c r="VG154"/>
      <c r="VH154"/>
      <c r="VI154"/>
      <c r="VJ154"/>
      <c r="VK154"/>
      <c r="VL154"/>
      <c r="VM154"/>
      <c r="VN154"/>
      <c r="VO154"/>
      <c r="VP154"/>
      <c r="VQ154"/>
      <c r="VR154"/>
      <c r="VS154"/>
      <c r="VT154"/>
      <c r="VU154"/>
      <c r="VV154"/>
      <c r="VW154"/>
      <c r="VX154"/>
      <c r="VY154"/>
      <c r="VZ154"/>
      <c r="WA154"/>
      <c r="WB154"/>
      <c r="WC154"/>
      <c r="WD154"/>
      <c r="WE154"/>
      <c r="WF154"/>
      <c r="WG154"/>
      <c r="WH154"/>
      <c r="WI154"/>
      <c r="WJ154"/>
      <c r="WK154"/>
      <c r="WL154"/>
      <c r="WM154"/>
      <c r="WN154"/>
      <c r="WO154"/>
      <c r="WP154"/>
      <c r="WQ154"/>
      <c r="WR154"/>
      <c r="WS154"/>
      <c r="WT154"/>
      <c r="WU154"/>
      <c r="WV154"/>
      <c r="WW154"/>
      <c r="WX154"/>
      <c r="WY154"/>
      <c r="WZ154"/>
      <c r="XA154"/>
      <c r="XB154"/>
      <c r="XC154"/>
      <c r="XD154"/>
      <c r="XE154"/>
      <c r="XF154"/>
      <c r="XG154"/>
      <c r="XH154"/>
      <c r="XI154"/>
      <c r="XJ154"/>
      <c r="XK154"/>
      <c r="XL154"/>
      <c r="XM154"/>
      <c r="XN154"/>
      <c r="XO154"/>
      <c r="XP154"/>
      <c r="XQ154"/>
      <c r="XR154"/>
      <c r="XS154"/>
      <c r="XT154"/>
      <c r="XU154"/>
      <c r="XV154"/>
      <c r="XW154"/>
      <c r="XX154"/>
      <c r="XY154"/>
      <c r="XZ154"/>
      <c r="YA154"/>
      <c r="YB154"/>
      <c r="YC154"/>
      <c r="YD154"/>
      <c r="YE154"/>
      <c r="YF154"/>
      <c r="YG154"/>
      <c r="YH154"/>
      <c r="YI154"/>
      <c r="YJ154"/>
      <c r="YK154"/>
      <c r="YL154"/>
      <c r="YM154"/>
      <c r="YN154"/>
      <c r="YO154"/>
      <c r="YP154"/>
      <c r="YQ154"/>
      <c r="YR154"/>
      <c r="YS154"/>
      <c r="YT154"/>
      <c r="YU154"/>
      <c r="YV154"/>
      <c r="YW154"/>
      <c r="YX154"/>
      <c r="YY154"/>
      <c r="YZ154"/>
      <c r="ZA154"/>
      <c r="ZB154"/>
      <c r="ZC154"/>
      <c r="ZD154"/>
      <c r="ZE154"/>
      <c r="ZF154"/>
      <c r="ZG154"/>
      <c r="ZH154"/>
      <c r="ZI154"/>
      <c r="ZJ154"/>
      <c r="ZK154"/>
      <c r="ZL154"/>
      <c r="ZM154"/>
      <c r="ZN154"/>
      <c r="ZO154"/>
      <c r="ZP154"/>
      <c r="ZQ154"/>
      <c r="ZR154"/>
      <c r="ZS154"/>
      <c r="ZT154"/>
      <c r="ZU154"/>
      <c r="ZV154"/>
      <c r="ZW154"/>
      <c r="ZX154"/>
      <c r="ZY154"/>
      <c r="ZZ154"/>
      <c r="AAA154"/>
      <c r="AAB154"/>
      <c r="AAC154"/>
      <c r="AAD154"/>
      <c r="AAE154"/>
      <c r="AAF154"/>
      <c r="AAG154"/>
      <c r="AAH154"/>
      <c r="AAI154"/>
      <c r="AAJ154"/>
      <c r="AAK154"/>
      <c r="AAL154"/>
      <c r="AAM154"/>
      <c r="AAN154"/>
      <c r="AAO154"/>
      <c r="AAP154"/>
      <c r="AAQ154"/>
      <c r="AAR154"/>
      <c r="AAS154"/>
      <c r="AAT154"/>
      <c r="AAU154"/>
      <c r="AAV154"/>
      <c r="AAW154"/>
      <c r="AAX154"/>
      <c r="AAY154"/>
      <c r="AAZ154"/>
      <c r="ABA154"/>
      <c r="ABB154"/>
      <c r="ABC154"/>
      <c r="ABD154"/>
      <c r="ABE154"/>
      <c r="ABF154"/>
      <c r="ABG154"/>
      <c r="ABH154"/>
      <c r="ABI154"/>
      <c r="ABJ154"/>
      <c r="ABK154"/>
      <c r="ABL154"/>
      <c r="ABM154"/>
      <c r="ABN154"/>
      <c r="ABO154"/>
      <c r="ABP154"/>
      <c r="ABQ154"/>
      <c r="ABR154"/>
      <c r="ABS154"/>
      <c r="ABT154"/>
      <c r="ABU154"/>
      <c r="ABV154"/>
      <c r="ABW154"/>
      <c r="ABX154"/>
      <c r="ABY154"/>
      <c r="ABZ154"/>
      <c r="ACA154"/>
      <c r="ACB154"/>
      <c r="ACC154"/>
      <c r="ACD154"/>
      <c r="ACE154"/>
      <c r="ACF154"/>
      <c r="ACG154"/>
      <c r="ACH154"/>
      <c r="ACI154"/>
      <c r="ACJ154"/>
      <c r="ACK154"/>
      <c r="ACL154"/>
      <c r="ACM154"/>
      <c r="ACN154"/>
      <c r="ACO154"/>
      <c r="ACP154"/>
      <c r="ACQ154"/>
      <c r="ACR154"/>
      <c r="ACS154"/>
      <c r="ACT154"/>
      <c r="ACU154"/>
      <c r="ACV154"/>
      <c r="ACW154"/>
      <c r="ACX154"/>
      <c r="ACY154"/>
      <c r="ACZ154"/>
      <c r="ADA154"/>
      <c r="ADB154"/>
      <c r="ADC154"/>
      <c r="ADD154"/>
      <c r="ADE154"/>
      <c r="ADF154"/>
      <c r="ADG154"/>
      <c r="ADH154"/>
      <c r="ADI154"/>
      <c r="ADJ154"/>
      <c r="ADK154"/>
      <c r="ADL154"/>
      <c r="ADM154"/>
      <c r="ADN154"/>
      <c r="ADO154"/>
      <c r="ADP154"/>
      <c r="ADQ154"/>
      <c r="ADR154"/>
      <c r="ADS154"/>
      <c r="ADT154"/>
      <c r="ADU154"/>
      <c r="ADV154"/>
      <c r="ADW154"/>
      <c r="ADX154"/>
      <c r="ADY154"/>
      <c r="ADZ154"/>
      <c r="AEA154"/>
      <c r="AEB154"/>
      <c r="AEC154"/>
      <c r="AED154"/>
      <c r="AEE154"/>
      <c r="AEF154"/>
      <c r="AEG154"/>
      <c r="AEH154"/>
      <c r="AEI154"/>
      <c r="AEJ154"/>
      <c r="AEK154"/>
      <c r="AEL154"/>
      <c r="AEM154"/>
      <c r="AEN154"/>
      <c r="AEO154"/>
      <c r="AEP154"/>
      <c r="AEQ154"/>
      <c r="AER154"/>
      <c r="AES154"/>
      <c r="AET154"/>
      <c r="AEU154"/>
      <c r="AEV154"/>
      <c r="AEW154"/>
      <c r="AEX154"/>
      <c r="AEY154"/>
      <c r="AEZ154"/>
      <c r="AFA154"/>
      <c r="AFB154"/>
      <c r="AFC154"/>
      <c r="AFD154"/>
      <c r="AFE154"/>
      <c r="AFF154"/>
      <c r="AFG154"/>
      <c r="AFH154"/>
      <c r="AFI154"/>
      <c r="AFJ154"/>
      <c r="AFK154"/>
      <c r="AFL154"/>
      <c r="AFM154"/>
      <c r="AFN154"/>
      <c r="AFO154"/>
      <c r="AFP154"/>
      <c r="AFQ154"/>
      <c r="AFR154"/>
      <c r="AFS154"/>
      <c r="AFT154"/>
      <c r="AFU154"/>
      <c r="AFV154"/>
      <c r="AFW154"/>
      <c r="AFX154"/>
      <c r="AFY154"/>
      <c r="AFZ154"/>
      <c r="AGA154"/>
      <c r="AGB154"/>
      <c r="AGC154"/>
      <c r="AGD154"/>
      <c r="AGE154"/>
      <c r="AGF154"/>
      <c r="AGG154"/>
      <c r="AGH154"/>
      <c r="AGI154"/>
      <c r="AGJ154"/>
      <c r="AGK154"/>
      <c r="AGL154"/>
      <c r="AGM154"/>
      <c r="AGN154"/>
      <c r="AGO154"/>
      <c r="AGP154"/>
      <c r="AGQ154"/>
      <c r="AGR154"/>
      <c r="AGS154"/>
      <c r="AGT154"/>
      <c r="AGU154"/>
      <c r="AGV154"/>
      <c r="AGW154"/>
      <c r="AGX154"/>
      <c r="AGY154"/>
      <c r="AGZ154"/>
      <c r="AHA154"/>
      <c r="AHB154"/>
      <c r="AHC154"/>
      <c r="AHD154"/>
      <c r="AHE154"/>
      <c r="AHF154"/>
      <c r="AHG154"/>
      <c r="AHH154"/>
      <c r="AHI154"/>
      <c r="AHJ154"/>
      <c r="AHK154"/>
      <c r="AHL154"/>
      <c r="AHM154"/>
      <c r="AHN154"/>
      <c r="AHO154"/>
      <c r="AHP154"/>
      <c r="AHQ154"/>
      <c r="AHR154"/>
      <c r="AHS154"/>
      <c r="AHT154"/>
      <c r="AHU154"/>
      <c r="AHV154"/>
      <c r="AHW154"/>
      <c r="AHX154"/>
      <c r="AHY154"/>
      <c r="AHZ154"/>
      <c r="AIA154"/>
      <c r="AIB154"/>
      <c r="AIC154"/>
      <c r="AID154"/>
      <c r="AIE154"/>
      <c r="AIF154"/>
      <c r="AIG154"/>
      <c r="AIH154"/>
      <c r="AII154"/>
      <c r="AIJ154"/>
      <c r="AIK154"/>
      <c r="AIL154"/>
      <c r="AIM154"/>
      <c r="AIN154"/>
      <c r="AIO154"/>
      <c r="AIP154"/>
      <c r="AIQ154"/>
      <c r="AIR154"/>
      <c r="AIS154"/>
      <c r="AIT154"/>
      <c r="AIU154"/>
      <c r="AIV154"/>
      <c r="AIW154"/>
      <c r="AIX154"/>
      <c r="AIY154"/>
      <c r="AIZ154"/>
      <c r="AJA154"/>
      <c r="AJB154"/>
      <c r="AJC154"/>
      <c r="AJD154"/>
      <c r="AJE154"/>
      <c r="AJF154"/>
      <c r="AJG154"/>
      <c r="AJH154"/>
      <c r="AJI154"/>
      <c r="AJJ154"/>
      <c r="AJK154"/>
      <c r="AJL154"/>
      <c r="AJM154"/>
      <c r="AJN154"/>
      <c r="AJO154"/>
      <c r="AJP154"/>
      <c r="AJQ154"/>
      <c r="AJR154"/>
      <c r="AJS154"/>
      <c r="AJT154"/>
      <c r="AJU154"/>
      <c r="AJV154"/>
      <c r="AJW154"/>
      <c r="AJX154"/>
      <c r="AJY154"/>
      <c r="AJZ154"/>
      <c r="AKA154"/>
      <c r="AKB154"/>
      <c r="AKC154"/>
      <c r="AKD154"/>
      <c r="AKE154"/>
      <c r="AKF154"/>
      <c r="AKG154"/>
      <c r="AKH154"/>
      <c r="AKI154"/>
      <c r="AKJ154"/>
      <c r="AKK154"/>
      <c r="AKL154"/>
      <c r="AKM154"/>
      <c r="AKN154"/>
      <c r="AKO154"/>
      <c r="AKP154"/>
      <c r="AKQ154"/>
      <c r="AKR154"/>
      <c r="AKS154"/>
      <c r="AKT154"/>
      <c r="AKU154"/>
      <c r="AKV154"/>
      <c r="AKW154"/>
      <c r="AKX154"/>
      <c r="AKY154"/>
      <c r="AKZ154"/>
      <c r="ALA154"/>
      <c r="ALB154"/>
      <c r="ALC154"/>
      <c r="ALD154"/>
      <c r="ALE154"/>
      <c r="ALF154"/>
      <c r="ALG154"/>
      <c r="ALH154"/>
      <c r="ALI154"/>
      <c r="ALJ154"/>
      <c r="ALK154"/>
      <c r="ALL154"/>
      <c r="ALM154"/>
      <c r="ALN154"/>
      <c r="ALO154"/>
      <c r="ALP154"/>
      <c r="ALQ154"/>
      <c r="ALR154"/>
      <c r="ALS154"/>
      <c r="ALT154"/>
      <c r="ALU154"/>
      <c r="ALV154"/>
      <c r="ALW154"/>
      <c r="ALX154"/>
      <c r="ALY154"/>
      <c r="ALZ154"/>
      <c r="AMA154"/>
      <c r="AMB154"/>
      <c r="AMC154"/>
      <c r="AMD154"/>
      <c r="AME154"/>
      <c r="AMF154"/>
      <c r="AMG154"/>
      <c r="AMH154"/>
      <c r="AMI154"/>
      <c r="AMJ154"/>
      <c r="AMK154"/>
    </row>
    <row r="155" spans="1:1025">
      <c r="A155" s="384" t="s">
        <v>995</v>
      </c>
      <c r="B155" s="383" t="s">
        <v>253</v>
      </c>
      <c r="C155" s="339"/>
      <c r="D155" s="340"/>
      <c r="E155" s="340"/>
      <c r="F155" s="340"/>
      <c r="G155" s="348"/>
      <c r="H155" s="342"/>
      <c r="I155" s="342"/>
      <c r="J155" s="342"/>
      <c r="K155" s="342"/>
      <c r="L155" s="349"/>
      <c r="M155" s="349">
        <v>14.7</v>
      </c>
      <c r="N155" s="349">
        <v>13.2</v>
      </c>
      <c r="O155" s="349">
        <v>14</v>
      </c>
      <c r="P155" s="349">
        <v>13.2</v>
      </c>
      <c r="Q155" s="349">
        <v>14</v>
      </c>
      <c r="R155" s="349">
        <v>13.3</v>
      </c>
      <c r="S155" s="350">
        <v>14.1</v>
      </c>
      <c r="T155" s="359">
        <v>13.4</v>
      </c>
      <c r="U155" s="331">
        <v>14.2</v>
      </c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  <c r="BL155"/>
      <c r="BM155"/>
      <c r="BN155"/>
      <c r="BO155"/>
      <c r="BP155"/>
      <c r="BQ155"/>
      <c r="BR155"/>
      <c r="BS155"/>
      <c r="BT155"/>
      <c r="BU155"/>
      <c r="BV155"/>
      <c r="BW155"/>
      <c r="BX155"/>
      <c r="BY155"/>
      <c r="BZ155"/>
      <c r="CA155"/>
      <c r="CB155"/>
      <c r="CC155"/>
      <c r="CD155"/>
      <c r="CE155"/>
      <c r="CF155"/>
      <c r="CG155"/>
      <c r="CH155"/>
      <c r="CI155"/>
      <c r="CJ155"/>
      <c r="CK155"/>
      <c r="CL155"/>
      <c r="CM155"/>
      <c r="CN155"/>
      <c r="CO155"/>
      <c r="CP155"/>
      <c r="CQ155"/>
      <c r="CR155"/>
      <c r="CS155"/>
      <c r="CT155"/>
      <c r="CU155"/>
      <c r="CV155"/>
      <c r="CW155"/>
      <c r="CX155"/>
      <c r="CY155"/>
      <c r="CZ155"/>
      <c r="DA155"/>
      <c r="DB155"/>
      <c r="DC155"/>
      <c r="DD155"/>
      <c r="DE155"/>
      <c r="DF155"/>
      <c r="DG155"/>
      <c r="DH155"/>
      <c r="DI155"/>
      <c r="DJ155"/>
      <c r="DK155"/>
      <c r="DL155"/>
      <c r="DM155"/>
      <c r="DN155"/>
      <c r="DO155"/>
      <c r="DP155"/>
      <c r="DQ155"/>
      <c r="DR155"/>
      <c r="DS155"/>
      <c r="DT155"/>
      <c r="DU155"/>
      <c r="DV155"/>
      <c r="DW155"/>
      <c r="DX155"/>
      <c r="DY155"/>
      <c r="DZ155"/>
      <c r="EA155"/>
      <c r="EB155"/>
      <c r="EC155"/>
      <c r="ED155"/>
      <c r="EE155"/>
      <c r="EF155"/>
      <c r="EG155"/>
      <c r="EH155"/>
      <c r="EI155"/>
      <c r="EJ155"/>
      <c r="EK155"/>
      <c r="EL155"/>
      <c r="EM155"/>
      <c r="EN155"/>
      <c r="EO155"/>
      <c r="EP155"/>
      <c r="EQ155"/>
      <c r="ER155"/>
      <c r="ES155"/>
      <c r="ET155"/>
      <c r="EU155"/>
      <c r="EV155"/>
      <c r="EW155"/>
      <c r="EX155"/>
      <c r="EY155"/>
      <c r="EZ155"/>
      <c r="FA155"/>
      <c r="FB155"/>
      <c r="FC155"/>
      <c r="FD155"/>
      <c r="FE155"/>
      <c r="FF155"/>
      <c r="FG155"/>
      <c r="FH155"/>
      <c r="FI155"/>
      <c r="FJ155"/>
      <c r="FK155"/>
      <c r="FL155"/>
      <c r="FM155"/>
      <c r="FN155"/>
      <c r="FO155"/>
      <c r="FP155"/>
      <c r="FQ155"/>
      <c r="FR155"/>
      <c r="FS155"/>
      <c r="FT155"/>
      <c r="FU155"/>
      <c r="FV155"/>
      <c r="FW155"/>
      <c r="FX155"/>
      <c r="FY155"/>
      <c r="FZ155"/>
      <c r="GA155"/>
      <c r="GB155"/>
      <c r="GC155"/>
      <c r="GD155"/>
      <c r="GE155"/>
      <c r="GF155"/>
      <c r="GG155"/>
      <c r="GH155"/>
      <c r="GI155"/>
      <c r="GJ155"/>
      <c r="GK155"/>
      <c r="GL155"/>
      <c r="GM155"/>
      <c r="GN155"/>
      <c r="GO155"/>
      <c r="GP155"/>
      <c r="GQ155"/>
      <c r="GR155"/>
      <c r="GS155"/>
      <c r="GT155"/>
      <c r="GU155"/>
      <c r="GV155"/>
      <c r="GW155"/>
      <c r="GX155"/>
      <c r="GY155"/>
      <c r="GZ155"/>
      <c r="HA155"/>
      <c r="HB155"/>
      <c r="HC155"/>
      <c r="HD155"/>
      <c r="HE155"/>
      <c r="HF155"/>
      <c r="HG155"/>
      <c r="HH155"/>
      <c r="HI155"/>
      <c r="HJ155"/>
      <c r="HK155"/>
      <c r="HL155"/>
      <c r="HM155"/>
      <c r="HN155"/>
      <c r="HO155"/>
      <c r="HP155"/>
      <c r="HQ155"/>
      <c r="HR155"/>
      <c r="HS155"/>
      <c r="HT155"/>
      <c r="HU155"/>
      <c r="HV155"/>
      <c r="HW155"/>
      <c r="HX155"/>
      <c r="HY155"/>
      <c r="HZ155"/>
      <c r="IA155"/>
      <c r="IB155"/>
      <c r="IC155"/>
      <c r="ID155"/>
      <c r="IE155"/>
      <c r="IF155"/>
      <c r="IG155"/>
      <c r="IH155"/>
      <c r="II155"/>
      <c r="IJ155"/>
      <c r="IK155"/>
      <c r="IL155"/>
      <c r="IM155"/>
      <c r="IN155"/>
      <c r="IO155"/>
      <c r="IP155"/>
      <c r="IQ155"/>
      <c r="IR155"/>
      <c r="IS155"/>
      <c r="IT155"/>
      <c r="IU155"/>
      <c r="IV155"/>
      <c r="IW155"/>
      <c r="IX155"/>
      <c r="IY155"/>
      <c r="IZ155"/>
      <c r="JA155"/>
      <c r="JB155"/>
      <c r="JC155"/>
      <c r="JD155"/>
      <c r="JE155"/>
      <c r="JF155"/>
      <c r="JG155"/>
      <c r="JH155"/>
      <c r="JI155"/>
      <c r="JJ155"/>
      <c r="JK155"/>
      <c r="JL155"/>
      <c r="JM155"/>
      <c r="JN155"/>
      <c r="JO155"/>
      <c r="JP155"/>
      <c r="JQ155"/>
      <c r="JR155"/>
      <c r="JS155"/>
      <c r="JT155"/>
      <c r="JU155"/>
      <c r="JV155"/>
      <c r="JW155"/>
      <c r="JX155"/>
      <c r="JY155"/>
      <c r="JZ155"/>
      <c r="KA155"/>
      <c r="KB155"/>
      <c r="KC155"/>
      <c r="KD155"/>
      <c r="KE155"/>
      <c r="KF155"/>
      <c r="KG155"/>
      <c r="KH155"/>
      <c r="KI155"/>
      <c r="KJ155"/>
      <c r="KK155"/>
      <c r="KL155"/>
      <c r="KM155"/>
      <c r="KN155"/>
      <c r="KO155"/>
      <c r="KP155"/>
      <c r="KQ155"/>
      <c r="KR155"/>
      <c r="KS155"/>
      <c r="KT155"/>
      <c r="KU155"/>
      <c r="KV155"/>
      <c r="KW155"/>
      <c r="KX155"/>
      <c r="KY155"/>
      <c r="KZ155"/>
      <c r="LA155"/>
      <c r="LB155"/>
      <c r="LC155"/>
      <c r="LD155"/>
      <c r="LE155"/>
      <c r="LF155"/>
      <c r="LG155"/>
      <c r="LH155"/>
      <c r="LI155"/>
      <c r="LJ155"/>
      <c r="LK155"/>
      <c r="LL155"/>
      <c r="LM155"/>
      <c r="LN155"/>
      <c r="LO155"/>
      <c r="LP155"/>
      <c r="LQ155"/>
      <c r="LR155"/>
      <c r="LS155"/>
      <c r="LT155"/>
      <c r="LU155"/>
      <c r="LV155"/>
      <c r="LW155"/>
      <c r="LX155"/>
      <c r="LY155"/>
      <c r="LZ155"/>
      <c r="MA155"/>
      <c r="MB155"/>
      <c r="MC155"/>
      <c r="MD155"/>
      <c r="ME155"/>
      <c r="MF155"/>
      <c r="MG155"/>
      <c r="MH155"/>
      <c r="MI155"/>
      <c r="MJ155"/>
      <c r="MK155"/>
      <c r="ML155"/>
      <c r="MM155"/>
      <c r="MN155"/>
      <c r="MO155"/>
      <c r="MP155"/>
      <c r="MQ155"/>
      <c r="MR155"/>
      <c r="MS155"/>
      <c r="MT155"/>
      <c r="MU155"/>
      <c r="MV155"/>
      <c r="MW155"/>
      <c r="MX155"/>
      <c r="MY155"/>
      <c r="MZ155"/>
      <c r="NA155"/>
      <c r="NB155"/>
      <c r="NC155"/>
      <c r="ND155"/>
      <c r="NE155"/>
      <c r="NF155"/>
      <c r="NG155"/>
      <c r="NH155"/>
      <c r="NI155"/>
      <c r="NJ155"/>
      <c r="NK155"/>
      <c r="NL155"/>
      <c r="NM155"/>
      <c r="NN155"/>
      <c r="NO155"/>
      <c r="NP155"/>
      <c r="NQ155"/>
      <c r="NR155"/>
      <c r="NS155"/>
      <c r="NT155"/>
      <c r="NU155"/>
      <c r="NV155"/>
      <c r="NW155"/>
      <c r="NX155"/>
      <c r="NY155"/>
      <c r="NZ155"/>
      <c r="OA155"/>
      <c r="OB155"/>
      <c r="OC155"/>
      <c r="OD155"/>
      <c r="OE155"/>
      <c r="OF155"/>
      <c r="OG155"/>
      <c r="OH155"/>
      <c r="OI155"/>
      <c r="OJ155"/>
      <c r="OK155"/>
      <c r="OL155"/>
      <c r="OM155"/>
      <c r="ON155"/>
      <c r="OO155"/>
      <c r="OP155"/>
      <c r="OQ155"/>
      <c r="OR155"/>
      <c r="OS155"/>
      <c r="OT155"/>
      <c r="OU155"/>
      <c r="OV155"/>
      <c r="OW155"/>
      <c r="OX155"/>
      <c r="OY155"/>
      <c r="OZ155"/>
      <c r="PA155"/>
      <c r="PB155"/>
      <c r="PC155"/>
      <c r="PD155"/>
      <c r="PE155"/>
      <c r="PF155"/>
      <c r="PG155"/>
      <c r="PH155"/>
      <c r="PI155"/>
      <c r="PJ155"/>
      <c r="PK155"/>
      <c r="PL155"/>
      <c r="PM155"/>
      <c r="PN155"/>
      <c r="PO155"/>
      <c r="PP155"/>
      <c r="PQ155"/>
      <c r="PR155"/>
      <c r="PS155"/>
      <c r="PT155"/>
      <c r="PU155"/>
      <c r="PV155"/>
      <c r="PW155"/>
      <c r="PX155"/>
      <c r="PY155"/>
      <c r="PZ155"/>
      <c r="QA155"/>
      <c r="QB155"/>
      <c r="QC155"/>
      <c r="QD155"/>
      <c r="QE155"/>
      <c r="QF155"/>
      <c r="QG155"/>
      <c r="QH155"/>
      <c r="QI155"/>
      <c r="QJ155"/>
      <c r="QK155"/>
      <c r="QL155"/>
      <c r="QM155"/>
      <c r="QN155"/>
      <c r="QO155"/>
      <c r="QP155"/>
      <c r="QQ155"/>
      <c r="QR155"/>
      <c r="QS155"/>
      <c r="QT155"/>
      <c r="QU155"/>
      <c r="QV155"/>
      <c r="QW155"/>
      <c r="QX155"/>
      <c r="QY155"/>
      <c r="QZ155"/>
      <c r="RA155"/>
      <c r="RB155"/>
      <c r="RC155"/>
      <c r="RD155"/>
      <c r="RE155"/>
      <c r="RF155"/>
      <c r="RG155"/>
      <c r="RH155"/>
      <c r="RI155"/>
      <c r="RJ155"/>
      <c r="RK155"/>
      <c r="RL155"/>
      <c r="RM155"/>
      <c r="RN155"/>
      <c r="RO155"/>
      <c r="RP155"/>
      <c r="RQ155"/>
      <c r="RR155"/>
      <c r="RS155"/>
      <c r="RT155"/>
      <c r="RU155"/>
      <c r="RV155"/>
      <c r="RW155"/>
      <c r="RX155"/>
      <c r="RY155"/>
      <c r="RZ155"/>
      <c r="SA155"/>
      <c r="SB155"/>
      <c r="SC155"/>
      <c r="SD155"/>
      <c r="SE155"/>
      <c r="SF155"/>
      <c r="SG155"/>
      <c r="SH155"/>
      <c r="SI155"/>
      <c r="SJ155"/>
      <c r="SK155"/>
      <c r="SL155"/>
      <c r="SM155"/>
      <c r="SN155"/>
      <c r="SO155"/>
      <c r="SP155"/>
      <c r="SQ155"/>
      <c r="SR155"/>
      <c r="SS155"/>
      <c r="ST155"/>
      <c r="SU155"/>
      <c r="SV155"/>
      <c r="SW155"/>
      <c r="SX155"/>
      <c r="SY155"/>
      <c r="SZ155"/>
      <c r="TA155"/>
      <c r="TB155"/>
      <c r="TC155"/>
      <c r="TD155"/>
      <c r="TE155"/>
      <c r="TF155"/>
      <c r="TG155"/>
      <c r="TH155"/>
      <c r="TI155"/>
      <c r="TJ155"/>
      <c r="TK155"/>
      <c r="TL155"/>
      <c r="TM155"/>
      <c r="TN155"/>
      <c r="TO155"/>
      <c r="TP155"/>
      <c r="TQ155"/>
      <c r="TR155"/>
      <c r="TS155"/>
      <c r="TT155"/>
      <c r="TU155"/>
      <c r="TV155"/>
      <c r="TW155"/>
      <c r="TX155"/>
      <c r="TY155"/>
      <c r="TZ155"/>
      <c r="UA155"/>
      <c r="UB155"/>
      <c r="UC155"/>
      <c r="UD155"/>
      <c r="UE155"/>
      <c r="UF155"/>
      <c r="UG155"/>
      <c r="UH155"/>
      <c r="UI155"/>
      <c r="UJ155"/>
      <c r="UK155"/>
      <c r="UL155"/>
      <c r="UM155"/>
      <c r="UN155"/>
      <c r="UO155"/>
      <c r="UP155"/>
      <c r="UQ155"/>
      <c r="UR155"/>
      <c r="US155"/>
      <c r="UT155"/>
      <c r="UU155"/>
      <c r="UV155"/>
      <c r="UW155"/>
      <c r="UX155"/>
      <c r="UY155"/>
      <c r="UZ155"/>
      <c r="VA155"/>
      <c r="VB155"/>
      <c r="VC155"/>
      <c r="VD155"/>
      <c r="VE155"/>
      <c r="VF155"/>
      <c r="VG155"/>
      <c r="VH155"/>
      <c r="VI155"/>
      <c r="VJ155"/>
      <c r="VK155"/>
      <c r="VL155"/>
      <c r="VM155"/>
      <c r="VN155"/>
      <c r="VO155"/>
      <c r="VP155"/>
      <c r="VQ155"/>
      <c r="VR155"/>
      <c r="VS155"/>
      <c r="VT155"/>
      <c r="VU155"/>
      <c r="VV155"/>
      <c r="VW155"/>
      <c r="VX155"/>
      <c r="VY155"/>
      <c r="VZ155"/>
      <c r="WA155"/>
      <c r="WB155"/>
      <c r="WC155"/>
      <c r="WD155"/>
      <c r="WE155"/>
      <c r="WF155"/>
      <c r="WG155"/>
      <c r="WH155"/>
      <c r="WI155"/>
      <c r="WJ155"/>
      <c r="WK155"/>
      <c r="WL155"/>
      <c r="WM155"/>
      <c r="WN155"/>
      <c r="WO155"/>
      <c r="WP155"/>
      <c r="WQ155"/>
      <c r="WR155"/>
      <c r="WS155"/>
      <c r="WT155"/>
      <c r="WU155"/>
      <c r="WV155"/>
      <c r="WW155"/>
      <c r="WX155"/>
      <c r="WY155"/>
      <c r="WZ155"/>
      <c r="XA155"/>
      <c r="XB155"/>
      <c r="XC155"/>
      <c r="XD155"/>
      <c r="XE155"/>
      <c r="XF155"/>
      <c r="XG155"/>
      <c r="XH155"/>
      <c r="XI155"/>
      <c r="XJ155"/>
      <c r="XK155"/>
      <c r="XL155"/>
      <c r="XM155"/>
      <c r="XN155"/>
      <c r="XO155"/>
      <c r="XP155"/>
      <c r="XQ155"/>
      <c r="XR155"/>
      <c r="XS155"/>
      <c r="XT155"/>
      <c r="XU155"/>
      <c r="XV155"/>
      <c r="XW155"/>
      <c r="XX155"/>
      <c r="XY155"/>
      <c r="XZ155"/>
      <c r="YA155"/>
      <c r="YB155"/>
      <c r="YC155"/>
      <c r="YD155"/>
      <c r="YE155"/>
      <c r="YF155"/>
      <c r="YG155"/>
      <c r="YH155"/>
      <c r="YI155"/>
      <c r="YJ155"/>
      <c r="YK155"/>
      <c r="YL155"/>
      <c r="YM155"/>
      <c r="YN155"/>
      <c r="YO155"/>
      <c r="YP155"/>
      <c r="YQ155"/>
      <c r="YR155"/>
      <c r="YS155"/>
      <c r="YT155"/>
      <c r="YU155"/>
      <c r="YV155"/>
      <c r="YW155"/>
      <c r="YX155"/>
      <c r="YY155"/>
      <c r="YZ155"/>
      <c r="ZA155"/>
      <c r="ZB155"/>
      <c r="ZC155"/>
      <c r="ZD155"/>
      <c r="ZE155"/>
      <c r="ZF155"/>
      <c r="ZG155"/>
      <c r="ZH155"/>
      <c r="ZI155"/>
      <c r="ZJ155"/>
      <c r="ZK155"/>
      <c r="ZL155"/>
      <c r="ZM155"/>
      <c r="ZN155"/>
      <c r="ZO155"/>
      <c r="ZP155"/>
      <c r="ZQ155"/>
      <c r="ZR155"/>
      <c r="ZS155"/>
      <c r="ZT155"/>
      <c r="ZU155"/>
      <c r="ZV155"/>
      <c r="ZW155"/>
      <c r="ZX155"/>
      <c r="ZY155"/>
      <c r="ZZ155"/>
      <c r="AAA155"/>
      <c r="AAB155"/>
      <c r="AAC155"/>
      <c r="AAD155"/>
      <c r="AAE155"/>
      <c r="AAF155"/>
      <c r="AAG155"/>
      <c r="AAH155"/>
      <c r="AAI155"/>
      <c r="AAJ155"/>
      <c r="AAK155"/>
      <c r="AAL155"/>
      <c r="AAM155"/>
      <c r="AAN155"/>
      <c r="AAO155"/>
      <c r="AAP155"/>
      <c r="AAQ155"/>
      <c r="AAR155"/>
      <c r="AAS155"/>
      <c r="AAT155"/>
      <c r="AAU155"/>
      <c r="AAV155"/>
      <c r="AAW155"/>
      <c r="AAX155"/>
      <c r="AAY155"/>
      <c r="AAZ155"/>
      <c r="ABA155"/>
      <c r="ABB155"/>
      <c r="ABC155"/>
      <c r="ABD155"/>
      <c r="ABE155"/>
      <c r="ABF155"/>
      <c r="ABG155"/>
      <c r="ABH155"/>
      <c r="ABI155"/>
      <c r="ABJ155"/>
      <c r="ABK155"/>
      <c r="ABL155"/>
      <c r="ABM155"/>
      <c r="ABN155"/>
      <c r="ABO155"/>
      <c r="ABP155"/>
      <c r="ABQ155"/>
      <c r="ABR155"/>
      <c r="ABS155"/>
      <c r="ABT155"/>
      <c r="ABU155"/>
      <c r="ABV155"/>
      <c r="ABW155"/>
      <c r="ABX155"/>
      <c r="ABY155"/>
      <c r="ABZ155"/>
      <c r="ACA155"/>
      <c r="ACB155"/>
      <c r="ACC155"/>
      <c r="ACD155"/>
      <c r="ACE155"/>
      <c r="ACF155"/>
      <c r="ACG155"/>
      <c r="ACH155"/>
      <c r="ACI155"/>
      <c r="ACJ155"/>
      <c r="ACK155"/>
      <c r="ACL155"/>
      <c r="ACM155"/>
      <c r="ACN155"/>
      <c r="ACO155"/>
      <c r="ACP155"/>
      <c r="ACQ155"/>
      <c r="ACR155"/>
      <c r="ACS155"/>
      <c r="ACT155"/>
      <c r="ACU155"/>
      <c r="ACV155"/>
      <c r="ACW155"/>
      <c r="ACX155"/>
      <c r="ACY155"/>
      <c r="ACZ155"/>
      <c r="ADA155"/>
      <c r="ADB155"/>
      <c r="ADC155"/>
      <c r="ADD155"/>
      <c r="ADE155"/>
      <c r="ADF155"/>
      <c r="ADG155"/>
      <c r="ADH155"/>
      <c r="ADI155"/>
      <c r="ADJ155"/>
      <c r="ADK155"/>
      <c r="ADL155"/>
      <c r="ADM155"/>
      <c r="ADN155"/>
      <c r="ADO155"/>
      <c r="ADP155"/>
      <c r="ADQ155"/>
      <c r="ADR155"/>
      <c r="ADS155"/>
      <c r="ADT155"/>
      <c r="ADU155"/>
      <c r="ADV155"/>
      <c r="ADW155"/>
      <c r="ADX155"/>
      <c r="ADY155"/>
      <c r="ADZ155"/>
      <c r="AEA155"/>
      <c r="AEB155"/>
      <c r="AEC155"/>
      <c r="AED155"/>
      <c r="AEE155"/>
      <c r="AEF155"/>
      <c r="AEG155"/>
      <c r="AEH155"/>
      <c r="AEI155"/>
      <c r="AEJ155"/>
      <c r="AEK155"/>
      <c r="AEL155"/>
      <c r="AEM155"/>
      <c r="AEN155"/>
      <c r="AEO155"/>
      <c r="AEP155"/>
      <c r="AEQ155"/>
      <c r="AER155"/>
      <c r="AES155"/>
      <c r="AET155"/>
      <c r="AEU155"/>
      <c r="AEV155"/>
      <c r="AEW155"/>
      <c r="AEX155"/>
      <c r="AEY155"/>
      <c r="AEZ155"/>
      <c r="AFA155"/>
      <c r="AFB155"/>
      <c r="AFC155"/>
      <c r="AFD155"/>
      <c r="AFE155"/>
      <c r="AFF155"/>
      <c r="AFG155"/>
      <c r="AFH155"/>
      <c r="AFI155"/>
      <c r="AFJ155"/>
      <c r="AFK155"/>
      <c r="AFL155"/>
      <c r="AFM155"/>
      <c r="AFN155"/>
      <c r="AFO155"/>
      <c r="AFP155"/>
      <c r="AFQ155"/>
      <c r="AFR155"/>
      <c r="AFS155"/>
      <c r="AFT155"/>
      <c r="AFU155"/>
      <c r="AFV155"/>
      <c r="AFW155"/>
      <c r="AFX155"/>
      <c r="AFY155"/>
      <c r="AFZ155"/>
      <c r="AGA155"/>
      <c r="AGB155"/>
      <c r="AGC155"/>
      <c r="AGD155"/>
      <c r="AGE155"/>
      <c r="AGF155"/>
      <c r="AGG155"/>
      <c r="AGH155"/>
      <c r="AGI155"/>
      <c r="AGJ155"/>
      <c r="AGK155"/>
      <c r="AGL155"/>
      <c r="AGM155"/>
      <c r="AGN155"/>
      <c r="AGO155"/>
      <c r="AGP155"/>
      <c r="AGQ155"/>
      <c r="AGR155"/>
      <c r="AGS155"/>
      <c r="AGT155"/>
      <c r="AGU155"/>
      <c r="AGV155"/>
      <c r="AGW155"/>
      <c r="AGX155"/>
      <c r="AGY155"/>
      <c r="AGZ155"/>
      <c r="AHA155"/>
      <c r="AHB155"/>
      <c r="AHC155"/>
      <c r="AHD155"/>
      <c r="AHE155"/>
      <c r="AHF155"/>
      <c r="AHG155"/>
      <c r="AHH155"/>
      <c r="AHI155"/>
      <c r="AHJ155"/>
      <c r="AHK155"/>
      <c r="AHL155"/>
      <c r="AHM155"/>
      <c r="AHN155"/>
      <c r="AHO155"/>
      <c r="AHP155"/>
      <c r="AHQ155"/>
      <c r="AHR155"/>
      <c r="AHS155"/>
      <c r="AHT155"/>
      <c r="AHU155"/>
      <c r="AHV155"/>
      <c r="AHW155"/>
      <c r="AHX155"/>
      <c r="AHY155"/>
      <c r="AHZ155"/>
      <c r="AIA155"/>
      <c r="AIB155"/>
      <c r="AIC155"/>
      <c r="AID155"/>
      <c r="AIE155"/>
      <c r="AIF155"/>
      <c r="AIG155"/>
      <c r="AIH155"/>
      <c r="AII155"/>
      <c r="AIJ155"/>
      <c r="AIK155"/>
      <c r="AIL155"/>
      <c r="AIM155"/>
      <c r="AIN155"/>
      <c r="AIO155"/>
      <c r="AIP155"/>
      <c r="AIQ155"/>
      <c r="AIR155"/>
      <c r="AIS155"/>
      <c r="AIT155"/>
      <c r="AIU155"/>
      <c r="AIV155"/>
      <c r="AIW155"/>
      <c r="AIX155"/>
      <c r="AIY155"/>
      <c r="AIZ155"/>
      <c r="AJA155"/>
      <c r="AJB155"/>
      <c r="AJC155"/>
      <c r="AJD155"/>
      <c r="AJE155"/>
      <c r="AJF155"/>
      <c r="AJG155"/>
      <c r="AJH155"/>
      <c r="AJI155"/>
      <c r="AJJ155"/>
      <c r="AJK155"/>
      <c r="AJL155"/>
      <c r="AJM155"/>
      <c r="AJN155"/>
      <c r="AJO155"/>
      <c r="AJP155"/>
      <c r="AJQ155"/>
      <c r="AJR155"/>
      <c r="AJS155"/>
      <c r="AJT155"/>
      <c r="AJU155"/>
      <c r="AJV155"/>
      <c r="AJW155"/>
      <c r="AJX155"/>
      <c r="AJY155"/>
      <c r="AJZ155"/>
      <c r="AKA155"/>
      <c r="AKB155"/>
      <c r="AKC155"/>
      <c r="AKD155"/>
      <c r="AKE155"/>
      <c r="AKF155"/>
      <c r="AKG155"/>
      <c r="AKH155"/>
      <c r="AKI155"/>
      <c r="AKJ155"/>
      <c r="AKK155"/>
      <c r="AKL155"/>
      <c r="AKM155"/>
      <c r="AKN155"/>
      <c r="AKO155"/>
      <c r="AKP155"/>
      <c r="AKQ155"/>
      <c r="AKR155"/>
      <c r="AKS155"/>
      <c r="AKT155"/>
      <c r="AKU155"/>
      <c r="AKV155"/>
      <c r="AKW155"/>
      <c r="AKX155"/>
      <c r="AKY155"/>
      <c r="AKZ155"/>
      <c r="ALA155"/>
      <c r="ALB155"/>
      <c r="ALC155"/>
      <c r="ALD155"/>
      <c r="ALE155"/>
      <c r="ALF155"/>
      <c r="ALG155"/>
      <c r="ALH155"/>
      <c r="ALI155"/>
      <c r="ALJ155"/>
      <c r="ALK155"/>
      <c r="ALL155"/>
      <c r="ALM155"/>
      <c r="ALN155"/>
      <c r="ALO155"/>
      <c r="ALP155"/>
      <c r="ALQ155"/>
      <c r="ALR155"/>
      <c r="ALS155"/>
      <c r="ALT155"/>
      <c r="ALU155"/>
      <c r="ALV155"/>
      <c r="ALW155"/>
      <c r="ALX155"/>
      <c r="ALY155"/>
      <c r="ALZ155"/>
      <c r="AMA155"/>
      <c r="AMB155"/>
      <c r="AMC155"/>
      <c r="AMD155"/>
      <c r="AME155"/>
      <c r="AMF155"/>
      <c r="AMG155"/>
      <c r="AMH155"/>
      <c r="AMI155"/>
      <c r="AMJ155"/>
      <c r="AMK155"/>
    </row>
    <row r="156" spans="1:1025">
      <c r="A156" s="384" t="s">
        <v>996</v>
      </c>
      <c r="B156" s="383" t="s">
        <v>253</v>
      </c>
      <c r="C156" s="339"/>
      <c r="D156" s="340"/>
      <c r="E156" s="340"/>
      <c r="F156" s="340"/>
      <c r="G156" s="348"/>
      <c r="H156" s="342"/>
      <c r="I156" s="342"/>
      <c r="J156" s="342"/>
      <c r="K156" s="342"/>
      <c r="L156" s="349"/>
      <c r="M156" s="349">
        <v>45</v>
      </c>
      <c r="N156" s="349">
        <v>19.3</v>
      </c>
      <c r="O156" s="349">
        <v>19.5</v>
      </c>
      <c r="P156" s="349">
        <v>19.5</v>
      </c>
      <c r="Q156" s="349">
        <v>20</v>
      </c>
      <c r="R156" s="349">
        <v>20</v>
      </c>
      <c r="S156" s="350">
        <v>21</v>
      </c>
      <c r="T156" s="359">
        <v>21</v>
      </c>
      <c r="U156" s="331">
        <v>22</v>
      </c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  <c r="BK156"/>
      <c r="BL156"/>
      <c r="BM156"/>
      <c r="BN156"/>
      <c r="BO156"/>
      <c r="BP156"/>
      <c r="BQ156"/>
      <c r="BR156"/>
      <c r="BS156"/>
      <c r="BT156"/>
      <c r="BU156"/>
      <c r="BV156"/>
      <c r="BW156"/>
      <c r="BX156"/>
      <c r="BY156"/>
      <c r="BZ156"/>
      <c r="CA156"/>
      <c r="CB156"/>
      <c r="CC156"/>
      <c r="CD156"/>
      <c r="CE156"/>
      <c r="CF156"/>
      <c r="CG156"/>
      <c r="CH156"/>
      <c r="CI156"/>
      <c r="CJ156"/>
      <c r="CK156"/>
      <c r="CL156"/>
      <c r="CM156"/>
      <c r="CN156"/>
      <c r="CO156"/>
      <c r="CP156"/>
      <c r="CQ156"/>
      <c r="CR156"/>
      <c r="CS156"/>
      <c r="CT156"/>
      <c r="CU156"/>
      <c r="CV156"/>
      <c r="CW156"/>
      <c r="CX156"/>
      <c r="CY156"/>
      <c r="CZ156"/>
      <c r="DA156"/>
      <c r="DB156"/>
      <c r="DC156"/>
      <c r="DD156"/>
      <c r="DE156"/>
      <c r="DF156"/>
      <c r="DG156"/>
      <c r="DH156"/>
      <c r="DI156"/>
      <c r="DJ156"/>
      <c r="DK156"/>
      <c r="DL156"/>
      <c r="DM156"/>
      <c r="DN156"/>
      <c r="DO156"/>
      <c r="DP156"/>
      <c r="DQ156"/>
      <c r="DR156"/>
      <c r="DS156"/>
      <c r="DT156"/>
      <c r="DU156"/>
      <c r="DV156"/>
      <c r="DW156"/>
      <c r="DX156"/>
      <c r="DY156"/>
      <c r="DZ156"/>
      <c r="EA156"/>
      <c r="EB156"/>
      <c r="EC156"/>
      <c r="ED156"/>
      <c r="EE156"/>
      <c r="EF156"/>
      <c r="EG156"/>
      <c r="EH156"/>
      <c r="EI156"/>
      <c r="EJ156"/>
      <c r="EK156"/>
      <c r="EL156"/>
      <c r="EM156"/>
      <c r="EN156"/>
      <c r="EO156"/>
      <c r="EP156"/>
      <c r="EQ156"/>
      <c r="ER156"/>
      <c r="ES156"/>
      <c r="ET156"/>
      <c r="EU156"/>
      <c r="EV156"/>
      <c r="EW156"/>
      <c r="EX156"/>
      <c r="EY156"/>
      <c r="EZ156"/>
      <c r="FA156"/>
      <c r="FB156"/>
      <c r="FC156"/>
      <c r="FD156"/>
      <c r="FE156"/>
      <c r="FF156"/>
      <c r="FG156"/>
      <c r="FH156"/>
      <c r="FI156"/>
      <c r="FJ156"/>
      <c r="FK156"/>
      <c r="FL156"/>
      <c r="FM156"/>
      <c r="FN156"/>
      <c r="FO156"/>
      <c r="FP156"/>
      <c r="FQ156"/>
      <c r="FR156"/>
      <c r="FS156"/>
      <c r="FT156"/>
      <c r="FU156"/>
      <c r="FV156"/>
      <c r="FW156"/>
      <c r="FX156"/>
      <c r="FY156"/>
      <c r="FZ156"/>
      <c r="GA156"/>
      <c r="GB156"/>
      <c r="GC156"/>
      <c r="GD156"/>
      <c r="GE156"/>
      <c r="GF156"/>
      <c r="GG156"/>
      <c r="GH156"/>
      <c r="GI156"/>
      <c r="GJ156"/>
      <c r="GK156"/>
      <c r="GL156"/>
      <c r="GM156"/>
      <c r="GN156"/>
      <c r="GO156"/>
      <c r="GP156"/>
      <c r="GQ156"/>
      <c r="GR156"/>
      <c r="GS156"/>
      <c r="GT156"/>
      <c r="GU156"/>
      <c r="GV156"/>
      <c r="GW156"/>
      <c r="GX156"/>
      <c r="GY156"/>
      <c r="GZ156"/>
      <c r="HA156"/>
      <c r="HB156"/>
      <c r="HC156"/>
      <c r="HD156"/>
      <c r="HE156"/>
      <c r="HF156"/>
      <c r="HG156"/>
      <c r="HH156"/>
      <c r="HI156"/>
      <c r="HJ156"/>
      <c r="HK156"/>
      <c r="HL156"/>
      <c r="HM156"/>
      <c r="HN156"/>
      <c r="HO156"/>
      <c r="HP156"/>
      <c r="HQ156"/>
      <c r="HR156"/>
      <c r="HS156"/>
      <c r="HT156"/>
      <c r="HU156"/>
      <c r="HV156"/>
      <c r="HW156"/>
      <c r="HX156"/>
      <c r="HY156"/>
      <c r="HZ156"/>
      <c r="IA156"/>
      <c r="IB156"/>
      <c r="IC156"/>
      <c r="ID156"/>
      <c r="IE156"/>
      <c r="IF156"/>
      <c r="IG156"/>
      <c r="IH156"/>
      <c r="II156"/>
      <c r="IJ156"/>
      <c r="IK156"/>
      <c r="IL156"/>
      <c r="IM156"/>
      <c r="IN156"/>
      <c r="IO156"/>
      <c r="IP156"/>
      <c r="IQ156"/>
      <c r="IR156"/>
      <c r="IS156"/>
      <c r="IT156"/>
      <c r="IU156"/>
      <c r="IV156"/>
      <c r="IW156"/>
      <c r="IX156"/>
      <c r="IY156"/>
      <c r="IZ156"/>
      <c r="JA156"/>
      <c r="JB156"/>
      <c r="JC156"/>
      <c r="JD156"/>
      <c r="JE156"/>
      <c r="JF156"/>
      <c r="JG156"/>
      <c r="JH156"/>
      <c r="JI156"/>
      <c r="JJ156"/>
      <c r="JK156"/>
      <c r="JL156"/>
      <c r="JM156"/>
      <c r="JN156"/>
      <c r="JO156"/>
      <c r="JP156"/>
      <c r="JQ156"/>
      <c r="JR156"/>
      <c r="JS156"/>
      <c r="JT156"/>
      <c r="JU156"/>
      <c r="JV156"/>
      <c r="JW156"/>
      <c r="JX156"/>
      <c r="JY156"/>
      <c r="JZ156"/>
      <c r="KA156"/>
      <c r="KB156"/>
      <c r="KC156"/>
      <c r="KD156"/>
      <c r="KE156"/>
      <c r="KF156"/>
      <c r="KG156"/>
      <c r="KH156"/>
      <c r="KI156"/>
      <c r="KJ156"/>
      <c r="KK156"/>
      <c r="KL156"/>
      <c r="KM156"/>
      <c r="KN156"/>
      <c r="KO156"/>
      <c r="KP156"/>
      <c r="KQ156"/>
      <c r="KR156"/>
      <c r="KS156"/>
      <c r="KT156"/>
      <c r="KU156"/>
      <c r="KV156"/>
      <c r="KW156"/>
      <c r="KX156"/>
      <c r="KY156"/>
      <c r="KZ156"/>
      <c r="LA156"/>
      <c r="LB156"/>
      <c r="LC156"/>
      <c r="LD156"/>
      <c r="LE156"/>
      <c r="LF156"/>
      <c r="LG156"/>
      <c r="LH156"/>
      <c r="LI156"/>
      <c r="LJ156"/>
      <c r="LK156"/>
      <c r="LL156"/>
      <c r="LM156"/>
      <c r="LN156"/>
      <c r="LO156"/>
      <c r="LP156"/>
      <c r="LQ156"/>
      <c r="LR156"/>
      <c r="LS156"/>
      <c r="LT156"/>
      <c r="LU156"/>
      <c r="LV156"/>
      <c r="LW156"/>
      <c r="LX156"/>
      <c r="LY156"/>
      <c r="LZ156"/>
      <c r="MA156"/>
      <c r="MB156"/>
      <c r="MC156"/>
      <c r="MD156"/>
      <c r="ME156"/>
      <c r="MF156"/>
      <c r="MG156"/>
      <c r="MH156"/>
      <c r="MI156"/>
      <c r="MJ156"/>
      <c r="MK156"/>
      <c r="ML156"/>
      <c r="MM156"/>
      <c r="MN156"/>
      <c r="MO156"/>
      <c r="MP156"/>
      <c r="MQ156"/>
      <c r="MR156"/>
      <c r="MS156"/>
      <c r="MT156"/>
      <c r="MU156"/>
      <c r="MV156"/>
      <c r="MW156"/>
      <c r="MX156"/>
      <c r="MY156"/>
      <c r="MZ156"/>
      <c r="NA156"/>
      <c r="NB156"/>
      <c r="NC156"/>
      <c r="ND156"/>
      <c r="NE156"/>
      <c r="NF156"/>
      <c r="NG156"/>
      <c r="NH156"/>
      <c r="NI156"/>
      <c r="NJ156"/>
      <c r="NK156"/>
      <c r="NL156"/>
      <c r="NM156"/>
      <c r="NN156"/>
      <c r="NO156"/>
      <c r="NP156"/>
      <c r="NQ156"/>
      <c r="NR156"/>
      <c r="NS156"/>
      <c r="NT156"/>
      <c r="NU156"/>
      <c r="NV156"/>
      <c r="NW156"/>
      <c r="NX156"/>
      <c r="NY156"/>
      <c r="NZ156"/>
      <c r="OA156"/>
      <c r="OB156"/>
      <c r="OC156"/>
      <c r="OD156"/>
      <c r="OE156"/>
      <c r="OF156"/>
      <c r="OG156"/>
      <c r="OH156"/>
      <c r="OI156"/>
      <c r="OJ156"/>
      <c r="OK156"/>
      <c r="OL156"/>
      <c r="OM156"/>
      <c r="ON156"/>
      <c r="OO156"/>
      <c r="OP156"/>
      <c r="OQ156"/>
      <c r="OR156"/>
      <c r="OS156"/>
      <c r="OT156"/>
      <c r="OU156"/>
      <c r="OV156"/>
      <c r="OW156"/>
      <c r="OX156"/>
      <c r="OY156"/>
      <c r="OZ156"/>
      <c r="PA156"/>
      <c r="PB156"/>
      <c r="PC156"/>
      <c r="PD156"/>
      <c r="PE156"/>
      <c r="PF156"/>
      <c r="PG156"/>
      <c r="PH156"/>
      <c r="PI156"/>
      <c r="PJ156"/>
      <c r="PK156"/>
      <c r="PL156"/>
      <c r="PM156"/>
      <c r="PN156"/>
      <c r="PO156"/>
      <c r="PP156"/>
      <c r="PQ156"/>
      <c r="PR156"/>
      <c r="PS156"/>
      <c r="PT156"/>
      <c r="PU156"/>
      <c r="PV156"/>
      <c r="PW156"/>
      <c r="PX156"/>
      <c r="PY156"/>
      <c r="PZ156"/>
      <c r="QA156"/>
      <c r="QB156"/>
      <c r="QC156"/>
      <c r="QD156"/>
      <c r="QE156"/>
      <c r="QF156"/>
      <c r="QG156"/>
      <c r="QH156"/>
      <c r="QI156"/>
      <c r="QJ156"/>
      <c r="QK156"/>
      <c r="QL156"/>
      <c r="QM156"/>
      <c r="QN156"/>
      <c r="QO156"/>
      <c r="QP156"/>
      <c r="QQ156"/>
      <c r="QR156"/>
      <c r="QS156"/>
      <c r="QT156"/>
      <c r="QU156"/>
      <c r="QV156"/>
      <c r="QW156"/>
      <c r="QX156"/>
      <c r="QY156"/>
      <c r="QZ156"/>
      <c r="RA156"/>
      <c r="RB156"/>
      <c r="RC156"/>
      <c r="RD156"/>
      <c r="RE156"/>
      <c r="RF156"/>
      <c r="RG156"/>
      <c r="RH156"/>
      <c r="RI156"/>
      <c r="RJ156"/>
      <c r="RK156"/>
      <c r="RL156"/>
      <c r="RM156"/>
      <c r="RN156"/>
      <c r="RO156"/>
      <c r="RP156"/>
      <c r="RQ156"/>
      <c r="RR156"/>
      <c r="RS156"/>
      <c r="RT156"/>
      <c r="RU156"/>
      <c r="RV156"/>
      <c r="RW156"/>
      <c r="RX156"/>
      <c r="RY156"/>
      <c r="RZ156"/>
      <c r="SA156"/>
      <c r="SB156"/>
      <c r="SC156"/>
      <c r="SD156"/>
      <c r="SE156"/>
      <c r="SF156"/>
      <c r="SG156"/>
      <c r="SH156"/>
      <c r="SI156"/>
      <c r="SJ156"/>
      <c r="SK156"/>
      <c r="SL156"/>
      <c r="SM156"/>
      <c r="SN156"/>
      <c r="SO156"/>
      <c r="SP156"/>
      <c r="SQ156"/>
      <c r="SR156"/>
      <c r="SS156"/>
      <c r="ST156"/>
      <c r="SU156"/>
      <c r="SV156"/>
      <c r="SW156"/>
      <c r="SX156"/>
      <c r="SY156"/>
      <c r="SZ156"/>
      <c r="TA156"/>
      <c r="TB156"/>
      <c r="TC156"/>
      <c r="TD156"/>
      <c r="TE156"/>
      <c r="TF156"/>
      <c r="TG156"/>
      <c r="TH156"/>
      <c r="TI156"/>
      <c r="TJ156"/>
      <c r="TK156"/>
      <c r="TL156"/>
      <c r="TM156"/>
      <c r="TN156"/>
      <c r="TO156"/>
      <c r="TP156"/>
      <c r="TQ156"/>
      <c r="TR156"/>
      <c r="TS156"/>
      <c r="TT156"/>
      <c r="TU156"/>
      <c r="TV156"/>
      <c r="TW156"/>
      <c r="TX156"/>
      <c r="TY156"/>
      <c r="TZ156"/>
      <c r="UA156"/>
      <c r="UB156"/>
      <c r="UC156"/>
      <c r="UD156"/>
      <c r="UE156"/>
      <c r="UF156"/>
      <c r="UG156"/>
      <c r="UH156"/>
      <c r="UI156"/>
      <c r="UJ156"/>
      <c r="UK156"/>
      <c r="UL156"/>
      <c r="UM156"/>
      <c r="UN156"/>
      <c r="UO156"/>
      <c r="UP156"/>
      <c r="UQ156"/>
      <c r="UR156"/>
      <c r="US156"/>
      <c r="UT156"/>
      <c r="UU156"/>
      <c r="UV156"/>
      <c r="UW156"/>
      <c r="UX156"/>
      <c r="UY156"/>
      <c r="UZ156"/>
      <c r="VA156"/>
      <c r="VB156"/>
      <c r="VC156"/>
      <c r="VD156"/>
      <c r="VE156"/>
      <c r="VF156"/>
      <c r="VG156"/>
      <c r="VH156"/>
      <c r="VI156"/>
      <c r="VJ156"/>
      <c r="VK156"/>
      <c r="VL156"/>
      <c r="VM156"/>
      <c r="VN156"/>
      <c r="VO156"/>
      <c r="VP156"/>
      <c r="VQ156"/>
      <c r="VR156"/>
      <c r="VS156"/>
      <c r="VT156"/>
      <c r="VU156"/>
      <c r="VV156"/>
      <c r="VW156"/>
      <c r="VX156"/>
      <c r="VY156"/>
      <c r="VZ156"/>
      <c r="WA156"/>
      <c r="WB156"/>
      <c r="WC156"/>
      <c r="WD156"/>
      <c r="WE156"/>
      <c r="WF156"/>
      <c r="WG156"/>
      <c r="WH156"/>
      <c r="WI156"/>
      <c r="WJ156"/>
      <c r="WK156"/>
      <c r="WL156"/>
      <c r="WM156"/>
      <c r="WN156"/>
      <c r="WO156"/>
      <c r="WP156"/>
      <c r="WQ156"/>
      <c r="WR156"/>
      <c r="WS156"/>
      <c r="WT156"/>
      <c r="WU156"/>
      <c r="WV156"/>
      <c r="WW156"/>
      <c r="WX156"/>
      <c r="WY156"/>
      <c r="WZ156"/>
      <c r="XA156"/>
      <c r="XB156"/>
      <c r="XC156"/>
      <c r="XD156"/>
      <c r="XE156"/>
      <c r="XF156"/>
      <c r="XG156"/>
      <c r="XH156"/>
      <c r="XI156"/>
      <c r="XJ156"/>
      <c r="XK156"/>
      <c r="XL156"/>
      <c r="XM156"/>
      <c r="XN156"/>
      <c r="XO156"/>
      <c r="XP156"/>
      <c r="XQ156"/>
      <c r="XR156"/>
      <c r="XS156"/>
      <c r="XT156"/>
      <c r="XU156"/>
      <c r="XV156"/>
      <c r="XW156"/>
      <c r="XX156"/>
      <c r="XY156"/>
      <c r="XZ156"/>
      <c r="YA156"/>
      <c r="YB156"/>
      <c r="YC156"/>
      <c r="YD156"/>
      <c r="YE156"/>
      <c r="YF156"/>
      <c r="YG156"/>
      <c r="YH156"/>
      <c r="YI156"/>
      <c r="YJ156"/>
      <c r="YK156"/>
      <c r="YL156"/>
      <c r="YM156"/>
      <c r="YN156"/>
      <c r="YO156"/>
      <c r="YP156"/>
      <c r="YQ156"/>
      <c r="YR156"/>
      <c r="YS156"/>
      <c r="YT156"/>
      <c r="YU156"/>
      <c r="YV156"/>
      <c r="YW156"/>
      <c r="YX156"/>
      <c r="YY156"/>
      <c r="YZ156"/>
      <c r="ZA156"/>
      <c r="ZB156"/>
      <c r="ZC156"/>
      <c r="ZD156"/>
      <c r="ZE156"/>
      <c r="ZF156"/>
      <c r="ZG156"/>
      <c r="ZH156"/>
      <c r="ZI156"/>
      <c r="ZJ156"/>
      <c r="ZK156"/>
      <c r="ZL156"/>
      <c r="ZM156"/>
      <c r="ZN156"/>
      <c r="ZO156"/>
      <c r="ZP156"/>
      <c r="ZQ156"/>
      <c r="ZR156"/>
      <c r="ZS156"/>
      <c r="ZT156"/>
      <c r="ZU156"/>
      <c r="ZV156"/>
      <c r="ZW156"/>
      <c r="ZX156"/>
      <c r="ZY156"/>
      <c r="ZZ156"/>
      <c r="AAA156"/>
      <c r="AAB156"/>
      <c r="AAC156"/>
      <c r="AAD156"/>
      <c r="AAE156"/>
      <c r="AAF156"/>
      <c r="AAG156"/>
      <c r="AAH156"/>
      <c r="AAI156"/>
      <c r="AAJ156"/>
      <c r="AAK156"/>
      <c r="AAL156"/>
      <c r="AAM156"/>
      <c r="AAN156"/>
      <c r="AAO156"/>
      <c r="AAP156"/>
      <c r="AAQ156"/>
      <c r="AAR156"/>
      <c r="AAS156"/>
      <c r="AAT156"/>
      <c r="AAU156"/>
      <c r="AAV156"/>
      <c r="AAW156"/>
      <c r="AAX156"/>
      <c r="AAY156"/>
      <c r="AAZ156"/>
      <c r="ABA156"/>
      <c r="ABB156"/>
      <c r="ABC156"/>
      <c r="ABD156"/>
      <c r="ABE156"/>
      <c r="ABF156"/>
      <c r="ABG156"/>
      <c r="ABH156"/>
      <c r="ABI156"/>
      <c r="ABJ156"/>
      <c r="ABK156"/>
      <c r="ABL156"/>
      <c r="ABM156"/>
      <c r="ABN156"/>
      <c r="ABO156"/>
      <c r="ABP156"/>
      <c r="ABQ156"/>
      <c r="ABR156"/>
      <c r="ABS156"/>
      <c r="ABT156"/>
      <c r="ABU156"/>
      <c r="ABV156"/>
      <c r="ABW156"/>
      <c r="ABX156"/>
      <c r="ABY156"/>
      <c r="ABZ156"/>
      <c r="ACA156"/>
      <c r="ACB156"/>
      <c r="ACC156"/>
      <c r="ACD156"/>
      <c r="ACE156"/>
      <c r="ACF156"/>
      <c r="ACG156"/>
      <c r="ACH156"/>
      <c r="ACI156"/>
      <c r="ACJ156"/>
      <c r="ACK156"/>
      <c r="ACL156"/>
      <c r="ACM156"/>
      <c r="ACN156"/>
      <c r="ACO156"/>
      <c r="ACP156"/>
      <c r="ACQ156"/>
      <c r="ACR156"/>
      <c r="ACS156"/>
      <c r="ACT156"/>
      <c r="ACU156"/>
      <c r="ACV156"/>
      <c r="ACW156"/>
      <c r="ACX156"/>
      <c r="ACY156"/>
      <c r="ACZ156"/>
      <c r="ADA156"/>
      <c r="ADB156"/>
      <c r="ADC156"/>
      <c r="ADD156"/>
      <c r="ADE156"/>
      <c r="ADF156"/>
      <c r="ADG156"/>
      <c r="ADH156"/>
      <c r="ADI156"/>
      <c r="ADJ156"/>
      <c r="ADK156"/>
      <c r="ADL156"/>
      <c r="ADM156"/>
      <c r="ADN156"/>
      <c r="ADO156"/>
      <c r="ADP156"/>
      <c r="ADQ156"/>
      <c r="ADR156"/>
      <c r="ADS156"/>
      <c r="ADT156"/>
      <c r="ADU156"/>
      <c r="ADV156"/>
      <c r="ADW156"/>
      <c r="ADX156"/>
      <c r="ADY156"/>
      <c r="ADZ156"/>
      <c r="AEA156"/>
      <c r="AEB156"/>
      <c r="AEC156"/>
      <c r="AED156"/>
      <c r="AEE156"/>
      <c r="AEF156"/>
      <c r="AEG156"/>
      <c r="AEH156"/>
      <c r="AEI156"/>
      <c r="AEJ156"/>
      <c r="AEK156"/>
      <c r="AEL156"/>
      <c r="AEM156"/>
      <c r="AEN156"/>
      <c r="AEO156"/>
      <c r="AEP156"/>
      <c r="AEQ156"/>
      <c r="AER156"/>
      <c r="AES156"/>
      <c r="AET156"/>
      <c r="AEU156"/>
      <c r="AEV156"/>
      <c r="AEW156"/>
      <c r="AEX156"/>
      <c r="AEY156"/>
      <c r="AEZ156"/>
      <c r="AFA156"/>
      <c r="AFB156"/>
      <c r="AFC156"/>
      <c r="AFD156"/>
      <c r="AFE156"/>
      <c r="AFF156"/>
      <c r="AFG156"/>
      <c r="AFH156"/>
      <c r="AFI156"/>
      <c r="AFJ156"/>
      <c r="AFK156"/>
      <c r="AFL156"/>
      <c r="AFM156"/>
      <c r="AFN156"/>
      <c r="AFO156"/>
      <c r="AFP156"/>
      <c r="AFQ156"/>
      <c r="AFR156"/>
      <c r="AFS156"/>
      <c r="AFT156"/>
      <c r="AFU156"/>
      <c r="AFV156"/>
      <c r="AFW156"/>
      <c r="AFX156"/>
      <c r="AFY156"/>
      <c r="AFZ156"/>
      <c r="AGA156"/>
      <c r="AGB156"/>
      <c r="AGC156"/>
      <c r="AGD156"/>
      <c r="AGE156"/>
      <c r="AGF156"/>
      <c r="AGG156"/>
      <c r="AGH156"/>
      <c r="AGI156"/>
      <c r="AGJ156"/>
      <c r="AGK156"/>
      <c r="AGL156"/>
      <c r="AGM156"/>
      <c r="AGN156"/>
      <c r="AGO156"/>
      <c r="AGP156"/>
      <c r="AGQ156"/>
      <c r="AGR156"/>
      <c r="AGS156"/>
      <c r="AGT156"/>
      <c r="AGU156"/>
      <c r="AGV156"/>
      <c r="AGW156"/>
      <c r="AGX156"/>
      <c r="AGY156"/>
      <c r="AGZ156"/>
      <c r="AHA156"/>
      <c r="AHB156"/>
      <c r="AHC156"/>
      <c r="AHD156"/>
      <c r="AHE156"/>
      <c r="AHF156"/>
      <c r="AHG156"/>
      <c r="AHH156"/>
      <c r="AHI156"/>
      <c r="AHJ156"/>
      <c r="AHK156"/>
      <c r="AHL156"/>
      <c r="AHM156"/>
      <c r="AHN156"/>
      <c r="AHO156"/>
      <c r="AHP156"/>
      <c r="AHQ156"/>
      <c r="AHR156"/>
      <c r="AHS156"/>
      <c r="AHT156"/>
      <c r="AHU156"/>
      <c r="AHV156"/>
      <c r="AHW156"/>
      <c r="AHX156"/>
      <c r="AHY156"/>
      <c r="AHZ156"/>
      <c r="AIA156"/>
      <c r="AIB156"/>
      <c r="AIC156"/>
      <c r="AID156"/>
      <c r="AIE156"/>
      <c r="AIF156"/>
      <c r="AIG156"/>
      <c r="AIH156"/>
      <c r="AII156"/>
      <c r="AIJ156"/>
      <c r="AIK156"/>
      <c r="AIL156"/>
      <c r="AIM156"/>
      <c r="AIN156"/>
      <c r="AIO156"/>
      <c r="AIP156"/>
      <c r="AIQ156"/>
      <c r="AIR156"/>
      <c r="AIS156"/>
      <c r="AIT156"/>
      <c r="AIU156"/>
      <c r="AIV156"/>
      <c r="AIW156"/>
      <c r="AIX156"/>
      <c r="AIY156"/>
      <c r="AIZ156"/>
      <c r="AJA156"/>
      <c r="AJB156"/>
      <c r="AJC156"/>
      <c r="AJD156"/>
      <c r="AJE156"/>
      <c r="AJF156"/>
      <c r="AJG156"/>
      <c r="AJH156"/>
      <c r="AJI156"/>
      <c r="AJJ156"/>
      <c r="AJK156"/>
      <c r="AJL156"/>
      <c r="AJM156"/>
      <c r="AJN156"/>
      <c r="AJO156"/>
      <c r="AJP156"/>
      <c r="AJQ156"/>
      <c r="AJR156"/>
      <c r="AJS156"/>
      <c r="AJT156"/>
      <c r="AJU156"/>
      <c r="AJV156"/>
      <c r="AJW156"/>
      <c r="AJX156"/>
      <c r="AJY156"/>
      <c r="AJZ156"/>
      <c r="AKA156"/>
      <c r="AKB156"/>
      <c r="AKC156"/>
      <c r="AKD156"/>
      <c r="AKE156"/>
      <c r="AKF156"/>
      <c r="AKG156"/>
      <c r="AKH156"/>
      <c r="AKI156"/>
      <c r="AKJ156"/>
      <c r="AKK156"/>
      <c r="AKL156"/>
      <c r="AKM156"/>
      <c r="AKN156"/>
      <c r="AKO156"/>
      <c r="AKP156"/>
      <c r="AKQ156"/>
      <c r="AKR156"/>
      <c r="AKS156"/>
      <c r="AKT156"/>
      <c r="AKU156"/>
      <c r="AKV156"/>
      <c r="AKW156"/>
      <c r="AKX156"/>
      <c r="AKY156"/>
      <c r="AKZ156"/>
      <c r="ALA156"/>
      <c r="ALB156"/>
      <c r="ALC156"/>
      <c r="ALD156"/>
      <c r="ALE156"/>
      <c r="ALF156"/>
      <c r="ALG156"/>
      <c r="ALH156"/>
      <c r="ALI156"/>
      <c r="ALJ156"/>
      <c r="ALK156"/>
      <c r="ALL156"/>
      <c r="ALM156"/>
      <c r="ALN156"/>
      <c r="ALO156"/>
      <c r="ALP156"/>
      <c r="ALQ156"/>
      <c r="ALR156"/>
      <c r="ALS156"/>
      <c r="ALT156"/>
      <c r="ALU156"/>
      <c r="ALV156"/>
      <c r="ALW156"/>
      <c r="ALX156"/>
      <c r="ALY156"/>
      <c r="ALZ156"/>
      <c r="AMA156"/>
      <c r="AMB156"/>
      <c r="AMC156"/>
      <c r="AMD156"/>
      <c r="AME156"/>
      <c r="AMF156"/>
      <c r="AMG156"/>
      <c r="AMH156"/>
      <c r="AMI156"/>
      <c r="AMJ156"/>
      <c r="AMK156"/>
    </row>
    <row r="157" spans="1:1025">
      <c r="A157" s="384" t="s">
        <v>997</v>
      </c>
      <c r="B157" s="383" t="s">
        <v>253</v>
      </c>
      <c r="C157" s="339"/>
      <c r="D157" s="340"/>
      <c r="E157" s="340"/>
      <c r="F157" s="340"/>
      <c r="G157" s="348"/>
      <c r="H157" s="342"/>
      <c r="I157" s="342"/>
      <c r="J157" s="342"/>
      <c r="K157" s="342"/>
      <c r="L157" s="349"/>
      <c r="M157" s="349">
        <v>0</v>
      </c>
      <c r="N157" s="349">
        <v>0</v>
      </c>
      <c r="O157" s="349">
        <v>0</v>
      </c>
      <c r="P157" s="349">
        <v>0</v>
      </c>
      <c r="Q157" s="349">
        <v>0</v>
      </c>
      <c r="R157" s="349">
        <v>0</v>
      </c>
      <c r="S157" s="350">
        <v>0</v>
      </c>
      <c r="T157" s="359">
        <v>0</v>
      </c>
      <c r="U157" s="358">
        <v>0</v>
      </c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  <c r="BH157"/>
      <c r="BI157"/>
      <c r="BJ157"/>
      <c r="BK157"/>
      <c r="BL157"/>
      <c r="BM157"/>
      <c r="BN157"/>
      <c r="BO157"/>
      <c r="BP157"/>
      <c r="BQ157"/>
      <c r="BR157"/>
      <c r="BS157"/>
      <c r="BT157"/>
      <c r="BU157"/>
      <c r="BV157"/>
      <c r="BW157"/>
      <c r="BX157"/>
      <c r="BY157"/>
      <c r="BZ157"/>
      <c r="CA157"/>
      <c r="CB157"/>
      <c r="CC157"/>
      <c r="CD157"/>
      <c r="CE157"/>
      <c r="CF157"/>
      <c r="CG157"/>
      <c r="CH157"/>
      <c r="CI157"/>
      <c r="CJ157"/>
      <c r="CK157"/>
      <c r="CL157"/>
      <c r="CM157"/>
      <c r="CN157"/>
      <c r="CO157"/>
      <c r="CP157"/>
      <c r="CQ157"/>
      <c r="CR157"/>
      <c r="CS157"/>
      <c r="CT157"/>
      <c r="CU157"/>
      <c r="CV157"/>
      <c r="CW157"/>
      <c r="CX157"/>
      <c r="CY157"/>
      <c r="CZ157"/>
      <c r="DA157"/>
      <c r="DB157"/>
      <c r="DC157"/>
      <c r="DD157"/>
      <c r="DE157"/>
      <c r="DF157"/>
      <c r="DG157"/>
      <c r="DH157"/>
      <c r="DI157"/>
      <c r="DJ157"/>
      <c r="DK157"/>
      <c r="DL157"/>
      <c r="DM157"/>
      <c r="DN157"/>
      <c r="DO157"/>
      <c r="DP157"/>
      <c r="DQ157"/>
      <c r="DR157"/>
      <c r="DS157"/>
      <c r="DT157"/>
      <c r="DU157"/>
      <c r="DV157"/>
      <c r="DW157"/>
      <c r="DX157"/>
      <c r="DY157"/>
      <c r="DZ157"/>
      <c r="EA157"/>
      <c r="EB157"/>
      <c r="EC157"/>
      <c r="ED157"/>
      <c r="EE157"/>
      <c r="EF157"/>
      <c r="EG157"/>
      <c r="EH157"/>
      <c r="EI157"/>
      <c r="EJ157"/>
      <c r="EK157"/>
      <c r="EL157"/>
      <c r="EM157"/>
      <c r="EN157"/>
      <c r="EO157"/>
      <c r="EP157"/>
      <c r="EQ157"/>
      <c r="ER157"/>
      <c r="ES157"/>
      <c r="ET157"/>
      <c r="EU157"/>
      <c r="EV157"/>
      <c r="EW157"/>
      <c r="EX157"/>
      <c r="EY157"/>
      <c r="EZ157"/>
      <c r="FA157"/>
      <c r="FB157"/>
      <c r="FC157"/>
      <c r="FD157"/>
      <c r="FE157"/>
      <c r="FF157"/>
      <c r="FG157"/>
      <c r="FH157"/>
      <c r="FI157"/>
      <c r="FJ157"/>
      <c r="FK157"/>
      <c r="FL157"/>
      <c r="FM157"/>
      <c r="FN157"/>
      <c r="FO157"/>
      <c r="FP157"/>
      <c r="FQ157"/>
      <c r="FR157"/>
      <c r="FS157"/>
      <c r="FT157"/>
      <c r="FU157"/>
      <c r="FV157"/>
      <c r="FW157"/>
      <c r="FX157"/>
      <c r="FY157"/>
      <c r="FZ157"/>
      <c r="GA157"/>
      <c r="GB157"/>
      <c r="GC157"/>
      <c r="GD157"/>
      <c r="GE157"/>
      <c r="GF157"/>
      <c r="GG157"/>
      <c r="GH157"/>
      <c r="GI157"/>
      <c r="GJ157"/>
      <c r="GK157"/>
      <c r="GL157"/>
      <c r="GM157"/>
      <c r="GN157"/>
      <c r="GO157"/>
      <c r="GP157"/>
      <c r="GQ157"/>
      <c r="GR157"/>
      <c r="GS157"/>
      <c r="GT157"/>
      <c r="GU157"/>
      <c r="GV157"/>
      <c r="GW157"/>
      <c r="GX157"/>
      <c r="GY157"/>
      <c r="GZ157"/>
      <c r="HA157"/>
      <c r="HB157"/>
      <c r="HC157"/>
      <c r="HD157"/>
      <c r="HE157"/>
      <c r="HF157"/>
      <c r="HG157"/>
      <c r="HH157"/>
      <c r="HI157"/>
      <c r="HJ157"/>
      <c r="HK157"/>
      <c r="HL157"/>
      <c r="HM157"/>
      <c r="HN157"/>
      <c r="HO157"/>
      <c r="HP157"/>
      <c r="HQ157"/>
      <c r="HR157"/>
      <c r="HS157"/>
      <c r="HT157"/>
      <c r="HU157"/>
      <c r="HV157"/>
      <c r="HW157"/>
      <c r="HX157"/>
      <c r="HY157"/>
      <c r="HZ157"/>
      <c r="IA157"/>
      <c r="IB157"/>
      <c r="IC157"/>
      <c r="ID157"/>
      <c r="IE157"/>
      <c r="IF157"/>
      <c r="IG157"/>
      <c r="IH157"/>
      <c r="II157"/>
      <c r="IJ157"/>
      <c r="IK157"/>
      <c r="IL157"/>
      <c r="IM157"/>
      <c r="IN157"/>
      <c r="IO157"/>
      <c r="IP157"/>
      <c r="IQ157"/>
      <c r="IR157"/>
      <c r="IS157"/>
      <c r="IT157"/>
      <c r="IU157"/>
      <c r="IV157"/>
      <c r="IW157"/>
      <c r="IX157"/>
      <c r="IY157"/>
      <c r="IZ157"/>
      <c r="JA157"/>
      <c r="JB157"/>
      <c r="JC157"/>
      <c r="JD157"/>
      <c r="JE157"/>
      <c r="JF157"/>
      <c r="JG157"/>
      <c r="JH157"/>
      <c r="JI157"/>
      <c r="JJ157"/>
      <c r="JK157"/>
      <c r="JL157"/>
      <c r="JM157"/>
      <c r="JN157"/>
      <c r="JO157"/>
      <c r="JP157"/>
      <c r="JQ157"/>
      <c r="JR157"/>
      <c r="JS157"/>
      <c r="JT157"/>
      <c r="JU157"/>
      <c r="JV157"/>
      <c r="JW157"/>
      <c r="JX157"/>
      <c r="JY157"/>
      <c r="JZ157"/>
      <c r="KA157"/>
      <c r="KB157"/>
      <c r="KC157"/>
      <c r="KD157"/>
      <c r="KE157"/>
      <c r="KF157"/>
      <c r="KG157"/>
      <c r="KH157"/>
      <c r="KI157"/>
      <c r="KJ157"/>
      <c r="KK157"/>
      <c r="KL157"/>
      <c r="KM157"/>
      <c r="KN157"/>
      <c r="KO157"/>
      <c r="KP157"/>
      <c r="KQ157"/>
      <c r="KR157"/>
      <c r="KS157"/>
      <c r="KT157"/>
      <c r="KU157"/>
      <c r="KV157"/>
      <c r="KW157"/>
      <c r="KX157"/>
      <c r="KY157"/>
      <c r="KZ157"/>
      <c r="LA157"/>
      <c r="LB157"/>
      <c r="LC157"/>
      <c r="LD157"/>
      <c r="LE157"/>
      <c r="LF157"/>
      <c r="LG157"/>
      <c r="LH157"/>
      <c r="LI157"/>
      <c r="LJ157"/>
      <c r="LK157"/>
      <c r="LL157"/>
      <c r="LM157"/>
      <c r="LN157"/>
      <c r="LO157"/>
      <c r="LP157"/>
      <c r="LQ157"/>
      <c r="LR157"/>
      <c r="LS157"/>
      <c r="LT157"/>
      <c r="LU157"/>
      <c r="LV157"/>
      <c r="LW157"/>
      <c r="LX157"/>
      <c r="LY157"/>
      <c r="LZ157"/>
      <c r="MA157"/>
      <c r="MB157"/>
      <c r="MC157"/>
      <c r="MD157"/>
      <c r="ME157"/>
      <c r="MF157"/>
      <c r="MG157"/>
      <c r="MH157"/>
      <c r="MI157"/>
      <c r="MJ157"/>
      <c r="MK157"/>
      <c r="ML157"/>
      <c r="MM157"/>
      <c r="MN157"/>
      <c r="MO157"/>
      <c r="MP157"/>
      <c r="MQ157"/>
      <c r="MR157"/>
      <c r="MS157"/>
      <c r="MT157"/>
      <c r="MU157"/>
      <c r="MV157"/>
      <c r="MW157"/>
      <c r="MX157"/>
      <c r="MY157"/>
      <c r="MZ157"/>
      <c r="NA157"/>
      <c r="NB157"/>
      <c r="NC157"/>
      <c r="ND157"/>
      <c r="NE157"/>
      <c r="NF157"/>
      <c r="NG157"/>
      <c r="NH157"/>
      <c r="NI157"/>
      <c r="NJ157"/>
      <c r="NK157"/>
      <c r="NL157"/>
      <c r="NM157"/>
      <c r="NN157"/>
      <c r="NO157"/>
      <c r="NP157"/>
      <c r="NQ157"/>
      <c r="NR157"/>
      <c r="NS157"/>
      <c r="NT157"/>
      <c r="NU157"/>
      <c r="NV157"/>
      <c r="NW157"/>
      <c r="NX157"/>
      <c r="NY157"/>
      <c r="NZ157"/>
      <c r="OA157"/>
      <c r="OB157"/>
      <c r="OC157"/>
      <c r="OD157"/>
      <c r="OE157"/>
      <c r="OF157"/>
      <c r="OG157"/>
      <c r="OH157"/>
      <c r="OI157"/>
      <c r="OJ157"/>
      <c r="OK157"/>
      <c r="OL157"/>
      <c r="OM157"/>
      <c r="ON157"/>
      <c r="OO157"/>
      <c r="OP157"/>
      <c r="OQ157"/>
      <c r="OR157"/>
      <c r="OS157"/>
      <c r="OT157"/>
      <c r="OU157"/>
      <c r="OV157"/>
      <c r="OW157"/>
      <c r="OX157"/>
      <c r="OY157"/>
      <c r="OZ157"/>
      <c r="PA157"/>
      <c r="PB157"/>
      <c r="PC157"/>
      <c r="PD157"/>
      <c r="PE157"/>
      <c r="PF157"/>
      <c r="PG157"/>
      <c r="PH157"/>
      <c r="PI157"/>
      <c r="PJ157"/>
      <c r="PK157"/>
      <c r="PL157"/>
      <c r="PM157"/>
      <c r="PN157"/>
      <c r="PO157"/>
      <c r="PP157"/>
      <c r="PQ157"/>
      <c r="PR157"/>
      <c r="PS157"/>
      <c r="PT157"/>
      <c r="PU157"/>
      <c r="PV157"/>
      <c r="PW157"/>
      <c r="PX157"/>
      <c r="PY157"/>
      <c r="PZ157"/>
      <c r="QA157"/>
      <c r="QB157"/>
      <c r="QC157"/>
      <c r="QD157"/>
      <c r="QE157"/>
      <c r="QF157"/>
      <c r="QG157"/>
      <c r="QH157"/>
      <c r="QI157"/>
      <c r="QJ157"/>
      <c r="QK157"/>
      <c r="QL157"/>
      <c r="QM157"/>
      <c r="QN157"/>
      <c r="QO157"/>
      <c r="QP157"/>
      <c r="QQ157"/>
      <c r="QR157"/>
      <c r="QS157"/>
      <c r="QT157"/>
      <c r="QU157"/>
      <c r="QV157"/>
      <c r="QW157"/>
      <c r="QX157"/>
      <c r="QY157"/>
      <c r="QZ157"/>
      <c r="RA157"/>
      <c r="RB157"/>
      <c r="RC157"/>
      <c r="RD157"/>
      <c r="RE157"/>
      <c r="RF157"/>
      <c r="RG157"/>
      <c r="RH157"/>
      <c r="RI157"/>
      <c r="RJ157"/>
      <c r="RK157"/>
      <c r="RL157"/>
      <c r="RM157"/>
      <c r="RN157"/>
      <c r="RO157"/>
      <c r="RP157"/>
      <c r="RQ157"/>
      <c r="RR157"/>
      <c r="RS157"/>
      <c r="RT157"/>
      <c r="RU157"/>
      <c r="RV157"/>
      <c r="RW157"/>
      <c r="RX157"/>
      <c r="RY157"/>
      <c r="RZ157"/>
      <c r="SA157"/>
      <c r="SB157"/>
      <c r="SC157"/>
      <c r="SD157"/>
      <c r="SE157"/>
      <c r="SF157"/>
      <c r="SG157"/>
      <c r="SH157"/>
      <c r="SI157"/>
      <c r="SJ157"/>
      <c r="SK157"/>
      <c r="SL157"/>
      <c r="SM157"/>
      <c r="SN157"/>
      <c r="SO157"/>
      <c r="SP157"/>
      <c r="SQ157"/>
      <c r="SR157"/>
      <c r="SS157"/>
      <c r="ST157"/>
      <c r="SU157"/>
      <c r="SV157"/>
      <c r="SW157"/>
      <c r="SX157"/>
      <c r="SY157"/>
      <c r="SZ157"/>
      <c r="TA157"/>
      <c r="TB157"/>
      <c r="TC157"/>
      <c r="TD157"/>
      <c r="TE157"/>
      <c r="TF157"/>
      <c r="TG157"/>
      <c r="TH157"/>
      <c r="TI157"/>
      <c r="TJ157"/>
      <c r="TK157"/>
      <c r="TL157"/>
      <c r="TM157"/>
      <c r="TN157"/>
      <c r="TO157"/>
      <c r="TP157"/>
      <c r="TQ157"/>
      <c r="TR157"/>
      <c r="TS157"/>
      <c r="TT157"/>
      <c r="TU157"/>
      <c r="TV157"/>
      <c r="TW157"/>
      <c r="TX157"/>
      <c r="TY157"/>
      <c r="TZ157"/>
      <c r="UA157"/>
      <c r="UB157"/>
      <c r="UC157"/>
      <c r="UD157"/>
      <c r="UE157"/>
      <c r="UF157"/>
      <c r="UG157"/>
      <c r="UH157"/>
      <c r="UI157"/>
      <c r="UJ157"/>
      <c r="UK157"/>
      <c r="UL157"/>
      <c r="UM157"/>
      <c r="UN157"/>
      <c r="UO157"/>
      <c r="UP157"/>
      <c r="UQ157"/>
      <c r="UR157"/>
      <c r="US157"/>
      <c r="UT157"/>
      <c r="UU157"/>
      <c r="UV157"/>
      <c r="UW157"/>
      <c r="UX157"/>
      <c r="UY157"/>
      <c r="UZ157"/>
      <c r="VA157"/>
      <c r="VB157"/>
      <c r="VC157"/>
      <c r="VD157"/>
      <c r="VE157"/>
      <c r="VF157"/>
      <c r="VG157"/>
      <c r="VH157"/>
      <c r="VI157"/>
      <c r="VJ157"/>
      <c r="VK157"/>
      <c r="VL157"/>
      <c r="VM157"/>
      <c r="VN157"/>
      <c r="VO157"/>
      <c r="VP157"/>
      <c r="VQ157"/>
      <c r="VR157"/>
      <c r="VS157"/>
      <c r="VT157"/>
      <c r="VU157"/>
      <c r="VV157"/>
      <c r="VW157"/>
      <c r="VX157"/>
      <c r="VY157"/>
      <c r="VZ157"/>
      <c r="WA157"/>
      <c r="WB157"/>
      <c r="WC157"/>
      <c r="WD157"/>
      <c r="WE157"/>
      <c r="WF157"/>
      <c r="WG157"/>
      <c r="WH157"/>
      <c r="WI157"/>
      <c r="WJ157"/>
      <c r="WK157"/>
      <c r="WL157"/>
      <c r="WM157"/>
      <c r="WN157"/>
      <c r="WO157"/>
      <c r="WP157"/>
      <c r="WQ157"/>
      <c r="WR157"/>
      <c r="WS157"/>
      <c r="WT157"/>
      <c r="WU157"/>
      <c r="WV157"/>
      <c r="WW157"/>
      <c r="WX157"/>
      <c r="WY157"/>
      <c r="WZ157"/>
      <c r="XA157"/>
      <c r="XB157"/>
      <c r="XC157"/>
      <c r="XD157"/>
      <c r="XE157"/>
      <c r="XF157"/>
      <c r="XG157"/>
      <c r="XH157"/>
      <c r="XI157"/>
      <c r="XJ157"/>
      <c r="XK157"/>
      <c r="XL157"/>
      <c r="XM157"/>
      <c r="XN157"/>
      <c r="XO157"/>
      <c r="XP157"/>
      <c r="XQ157"/>
      <c r="XR157"/>
      <c r="XS157"/>
      <c r="XT157"/>
      <c r="XU157"/>
      <c r="XV157"/>
      <c r="XW157"/>
      <c r="XX157"/>
      <c r="XY157"/>
      <c r="XZ157"/>
      <c r="YA157"/>
      <c r="YB157"/>
      <c r="YC157"/>
      <c r="YD157"/>
      <c r="YE157"/>
      <c r="YF157"/>
      <c r="YG157"/>
      <c r="YH157"/>
      <c r="YI157"/>
      <c r="YJ157"/>
      <c r="YK157"/>
      <c r="YL157"/>
      <c r="YM157"/>
      <c r="YN157"/>
      <c r="YO157"/>
      <c r="YP157"/>
      <c r="YQ157"/>
      <c r="YR157"/>
      <c r="YS157"/>
      <c r="YT157"/>
      <c r="YU157"/>
      <c r="YV157"/>
      <c r="YW157"/>
      <c r="YX157"/>
      <c r="YY157"/>
      <c r="YZ157"/>
      <c r="ZA157"/>
      <c r="ZB157"/>
      <c r="ZC157"/>
      <c r="ZD157"/>
      <c r="ZE157"/>
      <c r="ZF157"/>
      <c r="ZG157"/>
      <c r="ZH157"/>
      <c r="ZI157"/>
      <c r="ZJ157"/>
      <c r="ZK157"/>
      <c r="ZL157"/>
      <c r="ZM157"/>
      <c r="ZN157"/>
      <c r="ZO157"/>
      <c r="ZP157"/>
      <c r="ZQ157"/>
      <c r="ZR157"/>
      <c r="ZS157"/>
      <c r="ZT157"/>
      <c r="ZU157"/>
      <c r="ZV157"/>
      <c r="ZW157"/>
      <c r="ZX157"/>
      <c r="ZY157"/>
      <c r="ZZ157"/>
      <c r="AAA157"/>
      <c r="AAB157"/>
      <c r="AAC157"/>
      <c r="AAD157"/>
      <c r="AAE157"/>
      <c r="AAF157"/>
      <c r="AAG157"/>
      <c r="AAH157"/>
      <c r="AAI157"/>
      <c r="AAJ157"/>
      <c r="AAK157"/>
      <c r="AAL157"/>
      <c r="AAM157"/>
      <c r="AAN157"/>
      <c r="AAO157"/>
      <c r="AAP157"/>
      <c r="AAQ157"/>
      <c r="AAR157"/>
      <c r="AAS157"/>
      <c r="AAT157"/>
      <c r="AAU157"/>
      <c r="AAV157"/>
      <c r="AAW157"/>
      <c r="AAX157"/>
      <c r="AAY157"/>
      <c r="AAZ157"/>
      <c r="ABA157"/>
      <c r="ABB157"/>
      <c r="ABC157"/>
      <c r="ABD157"/>
      <c r="ABE157"/>
      <c r="ABF157"/>
      <c r="ABG157"/>
      <c r="ABH157"/>
      <c r="ABI157"/>
      <c r="ABJ157"/>
      <c r="ABK157"/>
      <c r="ABL157"/>
      <c r="ABM157"/>
      <c r="ABN157"/>
      <c r="ABO157"/>
      <c r="ABP157"/>
      <c r="ABQ157"/>
      <c r="ABR157"/>
      <c r="ABS157"/>
      <c r="ABT157"/>
      <c r="ABU157"/>
      <c r="ABV157"/>
      <c r="ABW157"/>
      <c r="ABX157"/>
      <c r="ABY157"/>
      <c r="ABZ157"/>
      <c r="ACA157"/>
      <c r="ACB157"/>
      <c r="ACC157"/>
      <c r="ACD157"/>
      <c r="ACE157"/>
      <c r="ACF157"/>
      <c r="ACG157"/>
      <c r="ACH157"/>
      <c r="ACI157"/>
      <c r="ACJ157"/>
      <c r="ACK157"/>
      <c r="ACL157"/>
      <c r="ACM157"/>
      <c r="ACN157"/>
      <c r="ACO157"/>
      <c r="ACP157"/>
      <c r="ACQ157"/>
      <c r="ACR157"/>
      <c r="ACS157"/>
      <c r="ACT157"/>
      <c r="ACU157"/>
      <c r="ACV157"/>
      <c r="ACW157"/>
      <c r="ACX157"/>
      <c r="ACY157"/>
      <c r="ACZ157"/>
      <c r="ADA157"/>
      <c r="ADB157"/>
      <c r="ADC157"/>
      <c r="ADD157"/>
      <c r="ADE157"/>
      <c r="ADF157"/>
      <c r="ADG157"/>
      <c r="ADH157"/>
      <c r="ADI157"/>
      <c r="ADJ157"/>
      <c r="ADK157"/>
      <c r="ADL157"/>
      <c r="ADM157"/>
      <c r="ADN157"/>
      <c r="ADO157"/>
      <c r="ADP157"/>
      <c r="ADQ157"/>
      <c r="ADR157"/>
      <c r="ADS157"/>
      <c r="ADT157"/>
      <c r="ADU157"/>
      <c r="ADV157"/>
      <c r="ADW157"/>
      <c r="ADX157"/>
      <c r="ADY157"/>
      <c r="ADZ157"/>
      <c r="AEA157"/>
      <c r="AEB157"/>
      <c r="AEC157"/>
      <c r="AED157"/>
      <c r="AEE157"/>
      <c r="AEF157"/>
      <c r="AEG157"/>
      <c r="AEH157"/>
      <c r="AEI157"/>
      <c r="AEJ157"/>
      <c r="AEK157"/>
      <c r="AEL157"/>
      <c r="AEM157"/>
      <c r="AEN157"/>
      <c r="AEO157"/>
      <c r="AEP157"/>
      <c r="AEQ157"/>
      <c r="AER157"/>
      <c r="AES157"/>
      <c r="AET157"/>
      <c r="AEU157"/>
      <c r="AEV157"/>
      <c r="AEW157"/>
      <c r="AEX157"/>
      <c r="AEY157"/>
      <c r="AEZ157"/>
      <c r="AFA157"/>
      <c r="AFB157"/>
      <c r="AFC157"/>
      <c r="AFD157"/>
      <c r="AFE157"/>
      <c r="AFF157"/>
      <c r="AFG157"/>
      <c r="AFH157"/>
      <c r="AFI157"/>
      <c r="AFJ157"/>
      <c r="AFK157"/>
      <c r="AFL157"/>
      <c r="AFM157"/>
      <c r="AFN157"/>
      <c r="AFO157"/>
      <c r="AFP157"/>
      <c r="AFQ157"/>
      <c r="AFR157"/>
      <c r="AFS157"/>
      <c r="AFT157"/>
      <c r="AFU157"/>
      <c r="AFV157"/>
      <c r="AFW157"/>
      <c r="AFX157"/>
      <c r="AFY157"/>
      <c r="AFZ157"/>
      <c r="AGA157"/>
      <c r="AGB157"/>
      <c r="AGC157"/>
      <c r="AGD157"/>
      <c r="AGE157"/>
      <c r="AGF157"/>
      <c r="AGG157"/>
      <c r="AGH157"/>
      <c r="AGI157"/>
      <c r="AGJ157"/>
      <c r="AGK157"/>
      <c r="AGL157"/>
      <c r="AGM157"/>
      <c r="AGN157"/>
      <c r="AGO157"/>
      <c r="AGP157"/>
      <c r="AGQ157"/>
      <c r="AGR157"/>
      <c r="AGS157"/>
      <c r="AGT157"/>
      <c r="AGU157"/>
      <c r="AGV157"/>
      <c r="AGW157"/>
      <c r="AGX157"/>
      <c r="AGY157"/>
      <c r="AGZ157"/>
      <c r="AHA157"/>
      <c r="AHB157"/>
      <c r="AHC157"/>
      <c r="AHD157"/>
      <c r="AHE157"/>
      <c r="AHF157"/>
      <c r="AHG157"/>
      <c r="AHH157"/>
      <c r="AHI157"/>
      <c r="AHJ157"/>
      <c r="AHK157"/>
      <c r="AHL157"/>
      <c r="AHM157"/>
      <c r="AHN157"/>
      <c r="AHO157"/>
      <c r="AHP157"/>
      <c r="AHQ157"/>
      <c r="AHR157"/>
      <c r="AHS157"/>
      <c r="AHT157"/>
      <c r="AHU157"/>
      <c r="AHV157"/>
      <c r="AHW157"/>
      <c r="AHX157"/>
      <c r="AHY157"/>
      <c r="AHZ157"/>
      <c r="AIA157"/>
      <c r="AIB157"/>
      <c r="AIC157"/>
      <c r="AID157"/>
      <c r="AIE157"/>
      <c r="AIF157"/>
      <c r="AIG157"/>
      <c r="AIH157"/>
      <c r="AII157"/>
      <c r="AIJ157"/>
      <c r="AIK157"/>
      <c r="AIL157"/>
      <c r="AIM157"/>
      <c r="AIN157"/>
      <c r="AIO157"/>
      <c r="AIP157"/>
      <c r="AIQ157"/>
      <c r="AIR157"/>
      <c r="AIS157"/>
      <c r="AIT157"/>
      <c r="AIU157"/>
      <c r="AIV157"/>
      <c r="AIW157"/>
      <c r="AIX157"/>
      <c r="AIY157"/>
      <c r="AIZ157"/>
      <c r="AJA157"/>
      <c r="AJB157"/>
      <c r="AJC157"/>
      <c r="AJD157"/>
      <c r="AJE157"/>
      <c r="AJF157"/>
      <c r="AJG157"/>
      <c r="AJH157"/>
      <c r="AJI157"/>
      <c r="AJJ157"/>
      <c r="AJK157"/>
      <c r="AJL157"/>
      <c r="AJM157"/>
      <c r="AJN157"/>
      <c r="AJO157"/>
      <c r="AJP157"/>
      <c r="AJQ157"/>
      <c r="AJR157"/>
      <c r="AJS157"/>
      <c r="AJT157"/>
      <c r="AJU157"/>
      <c r="AJV157"/>
      <c r="AJW157"/>
      <c r="AJX157"/>
      <c r="AJY157"/>
      <c r="AJZ157"/>
      <c r="AKA157"/>
      <c r="AKB157"/>
      <c r="AKC157"/>
      <c r="AKD157"/>
      <c r="AKE157"/>
      <c r="AKF157"/>
      <c r="AKG157"/>
      <c r="AKH157"/>
      <c r="AKI157"/>
      <c r="AKJ157"/>
      <c r="AKK157"/>
      <c r="AKL157"/>
      <c r="AKM157"/>
      <c r="AKN157"/>
      <c r="AKO157"/>
      <c r="AKP157"/>
      <c r="AKQ157"/>
      <c r="AKR157"/>
      <c r="AKS157"/>
      <c r="AKT157"/>
      <c r="AKU157"/>
      <c r="AKV157"/>
      <c r="AKW157"/>
      <c r="AKX157"/>
      <c r="AKY157"/>
      <c r="AKZ157"/>
      <c r="ALA157"/>
      <c r="ALB157"/>
      <c r="ALC157"/>
      <c r="ALD157"/>
      <c r="ALE157"/>
      <c r="ALF157"/>
      <c r="ALG157"/>
      <c r="ALH157"/>
      <c r="ALI157"/>
      <c r="ALJ157"/>
      <c r="ALK157"/>
      <c r="ALL157"/>
      <c r="ALM157"/>
      <c r="ALN157"/>
      <c r="ALO157"/>
      <c r="ALP157"/>
      <c r="ALQ157"/>
      <c r="ALR157"/>
      <c r="ALS157"/>
      <c r="ALT157"/>
      <c r="ALU157"/>
      <c r="ALV157"/>
      <c r="ALW157"/>
      <c r="ALX157"/>
      <c r="ALY157"/>
      <c r="ALZ157"/>
      <c r="AMA157"/>
      <c r="AMB157"/>
      <c r="AMC157"/>
      <c r="AMD157"/>
      <c r="AME157"/>
      <c r="AMF157"/>
      <c r="AMG157"/>
      <c r="AMH157"/>
      <c r="AMI157"/>
      <c r="AMJ157"/>
      <c r="AMK157"/>
    </row>
    <row r="158" spans="1:1025">
      <c r="A158" s="384" t="s">
        <v>294</v>
      </c>
      <c r="B158" s="383" t="s">
        <v>253</v>
      </c>
      <c r="C158" s="339"/>
      <c r="D158" s="340"/>
      <c r="E158" s="340"/>
      <c r="F158" s="340"/>
      <c r="G158" s="348"/>
      <c r="H158" s="342"/>
      <c r="I158" s="342"/>
      <c r="J158" s="342"/>
      <c r="K158" s="342"/>
      <c r="L158" s="349"/>
      <c r="M158" s="349">
        <v>218.8</v>
      </c>
      <c r="N158" s="349">
        <v>222.5</v>
      </c>
      <c r="O158" s="349">
        <v>224</v>
      </c>
      <c r="P158" s="349">
        <v>230</v>
      </c>
      <c r="Q158" s="349">
        <v>236.3</v>
      </c>
      <c r="R158" s="349">
        <v>238</v>
      </c>
      <c r="S158" s="350">
        <v>244.9</v>
      </c>
      <c r="T158" s="359">
        <v>238</v>
      </c>
      <c r="U158" s="331">
        <v>244.9</v>
      </c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  <c r="BH158"/>
      <c r="BI158"/>
      <c r="BJ158"/>
      <c r="BK158"/>
      <c r="BL158"/>
      <c r="BM158"/>
      <c r="BN158"/>
      <c r="BO158"/>
      <c r="BP158"/>
      <c r="BQ158"/>
      <c r="BR158"/>
      <c r="BS158"/>
      <c r="BT158"/>
      <c r="BU158"/>
      <c r="BV158"/>
      <c r="BW158"/>
      <c r="BX158"/>
      <c r="BY158"/>
      <c r="BZ158"/>
      <c r="CA158"/>
      <c r="CB158"/>
      <c r="CC158"/>
      <c r="CD158"/>
      <c r="CE158"/>
      <c r="CF158"/>
      <c r="CG158"/>
      <c r="CH158"/>
      <c r="CI158"/>
      <c r="CJ158"/>
      <c r="CK158"/>
      <c r="CL158"/>
      <c r="CM158"/>
      <c r="CN158"/>
      <c r="CO158"/>
      <c r="CP158"/>
      <c r="CQ158"/>
      <c r="CR158"/>
      <c r="CS158"/>
      <c r="CT158"/>
      <c r="CU158"/>
      <c r="CV158"/>
      <c r="CW158"/>
      <c r="CX158"/>
      <c r="CY158"/>
      <c r="CZ158"/>
      <c r="DA158"/>
      <c r="DB158"/>
      <c r="DC158"/>
      <c r="DD158"/>
      <c r="DE158"/>
      <c r="DF158"/>
      <c r="DG158"/>
      <c r="DH158"/>
      <c r="DI158"/>
      <c r="DJ158"/>
      <c r="DK158"/>
      <c r="DL158"/>
      <c r="DM158"/>
      <c r="DN158"/>
      <c r="DO158"/>
      <c r="DP158"/>
      <c r="DQ158"/>
      <c r="DR158"/>
      <c r="DS158"/>
      <c r="DT158"/>
      <c r="DU158"/>
      <c r="DV158"/>
      <c r="DW158"/>
      <c r="DX158"/>
      <c r="DY158"/>
      <c r="DZ158"/>
      <c r="EA158"/>
      <c r="EB158"/>
      <c r="EC158"/>
      <c r="ED158"/>
      <c r="EE158"/>
      <c r="EF158"/>
      <c r="EG158"/>
      <c r="EH158"/>
      <c r="EI158"/>
      <c r="EJ158"/>
      <c r="EK158"/>
      <c r="EL158"/>
      <c r="EM158"/>
      <c r="EN158"/>
      <c r="EO158"/>
      <c r="EP158"/>
      <c r="EQ158"/>
      <c r="ER158"/>
      <c r="ES158"/>
      <c r="ET158"/>
      <c r="EU158"/>
      <c r="EV158"/>
      <c r="EW158"/>
      <c r="EX158"/>
      <c r="EY158"/>
      <c r="EZ158"/>
      <c r="FA158"/>
      <c r="FB158"/>
      <c r="FC158"/>
      <c r="FD158"/>
      <c r="FE158"/>
      <c r="FF158"/>
      <c r="FG158"/>
      <c r="FH158"/>
      <c r="FI158"/>
      <c r="FJ158"/>
      <c r="FK158"/>
      <c r="FL158"/>
      <c r="FM158"/>
      <c r="FN158"/>
      <c r="FO158"/>
      <c r="FP158"/>
      <c r="FQ158"/>
      <c r="FR158"/>
      <c r="FS158"/>
      <c r="FT158"/>
      <c r="FU158"/>
      <c r="FV158"/>
      <c r="FW158"/>
      <c r="FX158"/>
      <c r="FY158"/>
      <c r="FZ158"/>
      <c r="GA158"/>
      <c r="GB158"/>
      <c r="GC158"/>
      <c r="GD158"/>
      <c r="GE158"/>
      <c r="GF158"/>
      <c r="GG158"/>
      <c r="GH158"/>
      <c r="GI158"/>
      <c r="GJ158"/>
      <c r="GK158"/>
      <c r="GL158"/>
      <c r="GM158"/>
      <c r="GN158"/>
      <c r="GO158"/>
      <c r="GP158"/>
      <c r="GQ158"/>
      <c r="GR158"/>
      <c r="GS158"/>
      <c r="GT158"/>
      <c r="GU158"/>
      <c r="GV158"/>
      <c r="GW158"/>
      <c r="GX158"/>
      <c r="GY158"/>
      <c r="GZ158"/>
      <c r="HA158"/>
      <c r="HB158"/>
      <c r="HC158"/>
      <c r="HD158"/>
      <c r="HE158"/>
      <c r="HF158"/>
      <c r="HG158"/>
      <c r="HH158"/>
      <c r="HI158"/>
      <c r="HJ158"/>
      <c r="HK158"/>
      <c r="HL158"/>
      <c r="HM158"/>
      <c r="HN158"/>
      <c r="HO158"/>
      <c r="HP158"/>
      <c r="HQ158"/>
      <c r="HR158"/>
      <c r="HS158"/>
      <c r="HT158"/>
      <c r="HU158"/>
      <c r="HV158"/>
      <c r="HW158"/>
      <c r="HX158"/>
      <c r="HY158"/>
      <c r="HZ158"/>
      <c r="IA158"/>
      <c r="IB158"/>
      <c r="IC158"/>
      <c r="ID158"/>
      <c r="IE158"/>
      <c r="IF158"/>
      <c r="IG158"/>
      <c r="IH158"/>
      <c r="II158"/>
      <c r="IJ158"/>
      <c r="IK158"/>
      <c r="IL158"/>
      <c r="IM158"/>
      <c r="IN158"/>
      <c r="IO158"/>
      <c r="IP158"/>
      <c r="IQ158"/>
      <c r="IR158"/>
      <c r="IS158"/>
      <c r="IT158"/>
      <c r="IU158"/>
      <c r="IV158"/>
      <c r="IW158"/>
      <c r="IX158"/>
      <c r="IY158"/>
      <c r="IZ158"/>
      <c r="JA158"/>
      <c r="JB158"/>
      <c r="JC158"/>
      <c r="JD158"/>
      <c r="JE158"/>
      <c r="JF158"/>
      <c r="JG158"/>
      <c r="JH158"/>
      <c r="JI158"/>
      <c r="JJ158"/>
      <c r="JK158"/>
      <c r="JL158"/>
      <c r="JM158"/>
      <c r="JN158"/>
      <c r="JO158"/>
      <c r="JP158"/>
      <c r="JQ158"/>
      <c r="JR158"/>
      <c r="JS158"/>
      <c r="JT158"/>
      <c r="JU158"/>
      <c r="JV158"/>
      <c r="JW158"/>
      <c r="JX158"/>
      <c r="JY158"/>
      <c r="JZ158"/>
      <c r="KA158"/>
      <c r="KB158"/>
      <c r="KC158"/>
      <c r="KD158"/>
      <c r="KE158"/>
      <c r="KF158"/>
      <c r="KG158"/>
      <c r="KH158"/>
      <c r="KI158"/>
      <c r="KJ158"/>
      <c r="KK158"/>
      <c r="KL158"/>
      <c r="KM158"/>
      <c r="KN158"/>
      <c r="KO158"/>
      <c r="KP158"/>
      <c r="KQ158"/>
      <c r="KR158"/>
      <c r="KS158"/>
      <c r="KT158"/>
      <c r="KU158"/>
      <c r="KV158"/>
      <c r="KW158"/>
      <c r="KX158"/>
      <c r="KY158"/>
      <c r="KZ158"/>
      <c r="LA158"/>
      <c r="LB158"/>
      <c r="LC158"/>
      <c r="LD158"/>
      <c r="LE158"/>
      <c r="LF158"/>
      <c r="LG158"/>
      <c r="LH158"/>
      <c r="LI158"/>
      <c r="LJ158"/>
      <c r="LK158"/>
      <c r="LL158"/>
      <c r="LM158"/>
      <c r="LN158"/>
      <c r="LO158"/>
      <c r="LP158"/>
      <c r="LQ158"/>
      <c r="LR158"/>
      <c r="LS158"/>
      <c r="LT158"/>
      <c r="LU158"/>
      <c r="LV158"/>
      <c r="LW158"/>
      <c r="LX158"/>
      <c r="LY158"/>
      <c r="LZ158"/>
      <c r="MA158"/>
      <c r="MB158"/>
      <c r="MC158"/>
      <c r="MD158"/>
      <c r="ME158"/>
      <c r="MF158"/>
      <c r="MG158"/>
      <c r="MH158"/>
      <c r="MI158"/>
      <c r="MJ158"/>
      <c r="MK158"/>
      <c r="ML158"/>
      <c r="MM158"/>
      <c r="MN158"/>
      <c r="MO158"/>
      <c r="MP158"/>
      <c r="MQ158"/>
      <c r="MR158"/>
      <c r="MS158"/>
      <c r="MT158"/>
      <c r="MU158"/>
      <c r="MV158"/>
      <c r="MW158"/>
      <c r="MX158"/>
      <c r="MY158"/>
      <c r="MZ158"/>
      <c r="NA158"/>
      <c r="NB158"/>
      <c r="NC158"/>
      <c r="ND158"/>
      <c r="NE158"/>
      <c r="NF158"/>
      <c r="NG158"/>
      <c r="NH158"/>
      <c r="NI158"/>
      <c r="NJ158"/>
      <c r="NK158"/>
      <c r="NL158"/>
      <c r="NM158"/>
      <c r="NN158"/>
      <c r="NO158"/>
      <c r="NP158"/>
      <c r="NQ158"/>
      <c r="NR158"/>
      <c r="NS158"/>
      <c r="NT158"/>
      <c r="NU158"/>
      <c r="NV158"/>
      <c r="NW158"/>
      <c r="NX158"/>
      <c r="NY158"/>
      <c r="NZ158"/>
      <c r="OA158"/>
      <c r="OB158"/>
      <c r="OC158"/>
      <c r="OD158"/>
      <c r="OE158"/>
      <c r="OF158"/>
      <c r="OG158"/>
      <c r="OH158"/>
      <c r="OI158"/>
      <c r="OJ158"/>
      <c r="OK158"/>
      <c r="OL158"/>
      <c r="OM158"/>
      <c r="ON158"/>
      <c r="OO158"/>
      <c r="OP158"/>
      <c r="OQ158"/>
      <c r="OR158"/>
      <c r="OS158"/>
      <c r="OT158"/>
      <c r="OU158"/>
      <c r="OV158"/>
      <c r="OW158"/>
      <c r="OX158"/>
      <c r="OY158"/>
      <c r="OZ158"/>
      <c r="PA158"/>
      <c r="PB158"/>
      <c r="PC158"/>
      <c r="PD158"/>
      <c r="PE158"/>
      <c r="PF158"/>
      <c r="PG158"/>
      <c r="PH158"/>
      <c r="PI158"/>
      <c r="PJ158"/>
      <c r="PK158"/>
      <c r="PL158"/>
      <c r="PM158"/>
      <c r="PN158"/>
      <c r="PO158"/>
      <c r="PP158"/>
      <c r="PQ158"/>
      <c r="PR158"/>
      <c r="PS158"/>
      <c r="PT158"/>
      <c r="PU158"/>
      <c r="PV158"/>
      <c r="PW158"/>
      <c r="PX158"/>
      <c r="PY158"/>
      <c r="PZ158"/>
      <c r="QA158"/>
      <c r="QB158"/>
      <c r="QC158"/>
      <c r="QD158"/>
      <c r="QE158"/>
      <c r="QF158"/>
      <c r="QG158"/>
      <c r="QH158"/>
      <c r="QI158"/>
      <c r="QJ158"/>
      <c r="QK158"/>
      <c r="QL158"/>
      <c r="QM158"/>
      <c r="QN158"/>
      <c r="QO158"/>
      <c r="QP158"/>
      <c r="QQ158"/>
      <c r="QR158"/>
      <c r="QS158"/>
      <c r="QT158"/>
      <c r="QU158"/>
      <c r="QV158"/>
      <c r="QW158"/>
      <c r="QX158"/>
      <c r="QY158"/>
      <c r="QZ158"/>
      <c r="RA158"/>
      <c r="RB158"/>
      <c r="RC158"/>
      <c r="RD158"/>
      <c r="RE158"/>
      <c r="RF158"/>
      <c r="RG158"/>
      <c r="RH158"/>
      <c r="RI158"/>
      <c r="RJ158"/>
      <c r="RK158"/>
      <c r="RL158"/>
      <c r="RM158"/>
      <c r="RN158"/>
      <c r="RO158"/>
      <c r="RP158"/>
      <c r="RQ158"/>
      <c r="RR158"/>
      <c r="RS158"/>
      <c r="RT158"/>
      <c r="RU158"/>
      <c r="RV158"/>
      <c r="RW158"/>
      <c r="RX158"/>
      <c r="RY158"/>
      <c r="RZ158"/>
      <c r="SA158"/>
      <c r="SB158"/>
      <c r="SC158"/>
      <c r="SD158"/>
      <c r="SE158"/>
      <c r="SF158"/>
      <c r="SG158"/>
      <c r="SH158"/>
      <c r="SI158"/>
      <c r="SJ158"/>
      <c r="SK158"/>
      <c r="SL158"/>
      <c r="SM158"/>
      <c r="SN158"/>
      <c r="SO158"/>
      <c r="SP158"/>
      <c r="SQ158"/>
      <c r="SR158"/>
      <c r="SS158"/>
      <c r="ST158"/>
      <c r="SU158"/>
      <c r="SV158"/>
      <c r="SW158"/>
      <c r="SX158"/>
      <c r="SY158"/>
      <c r="SZ158"/>
      <c r="TA158"/>
      <c r="TB158"/>
      <c r="TC158"/>
      <c r="TD158"/>
      <c r="TE158"/>
      <c r="TF158"/>
      <c r="TG158"/>
      <c r="TH158"/>
      <c r="TI158"/>
      <c r="TJ158"/>
      <c r="TK158"/>
      <c r="TL158"/>
      <c r="TM158"/>
      <c r="TN158"/>
      <c r="TO158"/>
      <c r="TP158"/>
      <c r="TQ158"/>
      <c r="TR158"/>
      <c r="TS158"/>
      <c r="TT158"/>
      <c r="TU158"/>
      <c r="TV158"/>
      <c r="TW158"/>
      <c r="TX158"/>
      <c r="TY158"/>
      <c r="TZ158"/>
      <c r="UA158"/>
      <c r="UB158"/>
      <c r="UC158"/>
      <c r="UD158"/>
      <c r="UE158"/>
      <c r="UF158"/>
      <c r="UG158"/>
      <c r="UH158"/>
      <c r="UI158"/>
      <c r="UJ158"/>
      <c r="UK158"/>
      <c r="UL158"/>
      <c r="UM158"/>
      <c r="UN158"/>
      <c r="UO158"/>
      <c r="UP158"/>
      <c r="UQ158"/>
      <c r="UR158"/>
      <c r="US158"/>
      <c r="UT158"/>
      <c r="UU158"/>
      <c r="UV158"/>
      <c r="UW158"/>
      <c r="UX158"/>
      <c r="UY158"/>
      <c r="UZ158"/>
      <c r="VA158"/>
      <c r="VB158"/>
      <c r="VC158"/>
      <c r="VD158"/>
      <c r="VE158"/>
      <c r="VF158"/>
      <c r="VG158"/>
      <c r="VH158"/>
      <c r="VI158"/>
      <c r="VJ158"/>
      <c r="VK158"/>
      <c r="VL158"/>
      <c r="VM158"/>
      <c r="VN158"/>
      <c r="VO158"/>
      <c r="VP158"/>
      <c r="VQ158"/>
      <c r="VR158"/>
      <c r="VS158"/>
      <c r="VT158"/>
      <c r="VU158"/>
      <c r="VV158"/>
      <c r="VW158"/>
      <c r="VX158"/>
      <c r="VY158"/>
      <c r="VZ158"/>
      <c r="WA158"/>
      <c r="WB158"/>
      <c r="WC158"/>
      <c r="WD158"/>
      <c r="WE158"/>
      <c r="WF158"/>
      <c r="WG158"/>
      <c r="WH158"/>
      <c r="WI158"/>
      <c r="WJ158"/>
      <c r="WK158"/>
      <c r="WL158"/>
      <c r="WM158"/>
      <c r="WN158"/>
      <c r="WO158"/>
      <c r="WP158"/>
      <c r="WQ158"/>
      <c r="WR158"/>
      <c r="WS158"/>
      <c r="WT158"/>
      <c r="WU158"/>
      <c r="WV158"/>
      <c r="WW158"/>
      <c r="WX158"/>
      <c r="WY158"/>
      <c r="WZ158"/>
      <c r="XA158"/>
      <c r="XB158"/>
      <c r="XC158"/>
      <c r="XD158"/>
      <c r="XE158"/>
      <c r="XF158"/>
      <c r="XG158"/>
      <c r="XH158"/>
      <c r="XI158"/>
      <c r="XJ158"/>
      <c r="XK158"/>
      <c r="XL158"/>
      <c r="XM158"/>
      <c r="XN158"/>
      <c r="XO158"/>
      <c r="XP158"/>
      <c r="XQ158"/>
      <c r="XR158"/>
      <c r="XS158"/>
      <c r="XT158"/>
      <c r="XU158"/>
      <c r="XV158"/>
      <c r="XW158"/>
      <c r="XX158"/>
      <c r="XY158"/>
      <c r="XZ158"/>
      <c r="YA158"/>
      <c r="YB158"/>
      <c r="YC158"/>
      <c r="YD158"/>
      <c r="YE158"/>
      <c r="YF158"/>
      <c r="YG158"/>
      <c r="YH158"/>
      <c r="YI158"/>
      <c r="YJ158"/>
      <c r="YK158"/>
      <c r="YL158"/>
      <c r="YM158"/>
      <c r="YN158"/>
      <c r="YO158"/>
      <c r="YP158"/>
      <c r="YQ158"/>
      <c r="YR158"/>
      <c r="YS158"/>
      <c r="YT158"/>
      <c r="YU158"/>
      <c r="YV158"/>
      <c r="YW158"/>
      <c r="YX158"/>
      <c r="YY158"/>
      <c r="YZ158"/>
      <c r="ZA158"/>
      <c r="ZB158"/>
      <c r="ZC158"/>
      <c r="ZD158"/>
      <c r="ZE158"/>
      <c r="ZF158"/>
      <c r="ZG158"/>
      <c r="ZH158"/>
      <c r="ZI158"/>
      <c r="ZJ158"/>
      <c r="ZK158"/>
      <c r="ZL158"/>
      <c r="ZM158"/>
      <c r="ZN158"/>
      <c r="ZO158"/>
      <c r="ZP158"/>
      <c r="ZQ158"/>
      <c r="ZR158"/>
      <c r="ZS158"/>
      <c r="ZT158"/>
      <c r="ZU158"/>
      <c r="ZV158"/>
      <c r="ZW158"/>
      <c r="ZX158"/>
      <c r="ZY158"/>
      <c r="ZZ158"/>
      <c r="AAA158"/>
      <c r="AAB158"/>
      <c r="AAC158"/>
      <c r="AAD158"/>
      <c r="AAE158"/>
      <c r="AAF158"/>
      <c r="AAG158"/>
      <c r="AAH158"/>
      <c r="AAI158"/>
      <c r="AAJ158"/>
      <c r="AAK158"/>
      <c r="AAL158"/>
      <c r="AAM158"/>
      <c r="AAN158"/>
      <c r="AAO158"/>
      <c r="AAP158"/>
      <c r="AAQ158"/>
      <c r="AAR158"/>
      <c r="AAS158"/>
      <c r="AAT158"/>
      <c r="AAU158"/>
      <c r="AAV158"/>
      <c r="AAW158"/>
      <c r="AAX158"/>
      <c r="AAY158"/>
      <c r="AAZ158"/>
      <c r="ABA158"/>
      <c r="ABB158"/>
      <c r="ABC158"/>
      <c r="ABD158"/>
      <c r="ABE158"/>
      <c r="ABF158"/>
      <c r="ABG158"/>
      <c r="ABH158"/>
      <c r="ABI158"/>
      <c r="ABJ158"/>
      <c r="ABK158"/>
      <c r="ABL158"/>
      <c r="ABM158"/>
      <c r="ABN158"/>
      <c r="ABO158"/>
      <c r="ABP158"/>
      <c r="ABQ158"/>
      <c r="ABR158"/>
      <c r="ABS158"/>
      <c r="ABT158"/>
      <c r="ABU158"/>
      <c r="ABV158"/>
      <c r="ABW158"/>
      <c r="ABX158"/>
      <c r="ABY158"/>
      <c r="ABZ158"/>
      <c r="ACA158"/>
      <c r="ACB158"/>
      <c r="ACC158"/>
      <c r="ACD158"/>
      <c r="ACE158"/>
      <c r="ACF158"/>
      <c r="ACG158"/>
      <c r="ACH158"/>
      <c r="ACI158"/>
      <c r="ACJ158"/>
      <c r="ACK158"/>
      <c r="ACL158"/>
      <c r="ACM158"/>
      <c r="ACN158"/>
      <c r="ACO158"/>
      <c r="ACP158"/>
      <c r="ACQ158"/>
      <c r="ACR158"/>
      <c r="ACS158"/>
      <c r="ACT158"/>
      <c r="ACU158"/>
      <c r="ACV158"/>
      <c r="ACW158"/>
      <c r="ACX158"/>
      <c r="ACY158"/>
      <c r="ACZ158"/>
      <c r="ADA158"/>
      <c r="ADB158"/>
      <c r="ADC158"/>
      <c r="ADD158"/>
      <c r="ADE158"/>
      <c r="ADF158"/>
      <c r="ADG158"/>
      <c r="ADH158"/>
      <c r="ADI158"/>
      <c r="ADJ158"/>
      <c r="ADK158"/>
      <c r="ADL158"/>
      <c r="ADM158"/>
      <c r="ADN158"/>
      <c r="ADO158"/>
      <c r="ADP158"/>
      <c r="ADQ158"/>
      <c r="ADR158"/>
      <c r="ADS158"/>
      <c r="ADT158"/>
      <c r="ADU158"/>
      <c r="ADV158"/>
      <c r="ADW158"/>
      <c r="ADX158"/>
      <c r="ADY158"/>
      <c r="ADZ158"/>
      <c r="AEA158"/>
      <c r="AEB158"/>
      <c r="AEC158"/>
      <c r="AED158"/>
      <c r="AEE158"/>
      <c r="AEF158"/>
      <c r="AEG158"/>
      <c r="AEH158"/>
      <c r="AEI158"/>
      <c r="AEJ158"/>
      <c r="AEK158"/>
      <c r="AEL158"/>
      <c r="AEM158"/>
      <c r="AEN158"/>
      <c r="AEO158"/>
      <c r="AEP158"/>
      <c r="AEQ158"/>
      <c r="AER158"/>
      <c r="AES158"/>
      <c r="AET158"/>
      <c r="AEU158"/>
      <c r="AEV158"/>
      <c r="AEW158"/>
      <c r="AEX158"/>
      <c r="AEY158"/>
      <c r="AEZ158"/>
      <c r="AFA158"/>
      <c r="AFB158"/>
      <c r="AFC158"/>
      <c r="AFD158"/>
      <c r="AFE158"/>
      <c r="AFF158"/>
      <c r="AFG158"/>
      <c r="AFH158"/>
      <c r="AFI158"/>
      <c r="AFJ158"/>
      <c r="AFK158"/>
      <c r="AFL158"/>
      <c r="AFM158"/>
      <c r="AFN158"/>
      <c r="AFO158"/>
      <c r="AFP158"/>
      <c r="AFQ158"/>
      <c r="AFR158"/>
      <c r="AFS158"/>
      <c r="AFT158"/>
      <c r="AFU158"/>
      <c r="AFV158"/>
      <c r="AFW158"/>
      <c r="AFX158"/>
      <c r="AFY158"/>
      <c r="AFZ158"/>
      <c r="AGA158"/>
      <c r="AGB158"/>
      <c r="AGC158"/>
      <c r="AGD158"/>
      <c r="AGE158"/>
      <c r="AGF158"/>
      <c r="AGG158"/>
      <c r="AGH158"/>
      <c r="AGI158"/>
      <c r="AGJ158"/>
      <c r="AGK158"/>
      <c r="AGL158"/>
      <c r="AGM158"/>
      <c r="AGN158"/>
      <c r="AGO158"/>
      <c r="AGP158"/>
      <c r="AGQ158"/>
      <c r="AGR158"/>
      <c r="AGS158"/>
      <c r="AGT158"/>
      <c r="AGU158"/>
      <c r="AGV158"/>
      <c r="AGW158"/>
      <c r="AGX158"/>
      <c r="AGY158"/>
      <c r="AGZ158"/>
      <c r="AHA158"/>
      <c r="AHB158"/>
      <c r="AHC158"/>
      <c r="AHD158"/>
      <c r="AHE158"/>
      <c r="AHF158"/>
      <c r="AHG158"/>
      <c r="AHH158"/>
      <c r="AHI158"/>
      <c r="AHJ158"/>
      <c r="AHK158"/>
      <c r="AHL158"/>
      <c r="AHM158"/>
      <c r="AHN158"/>
      <c r="AHO158"/>
      <c r="AHP158"/>
      <c r="AHQ158"/>
      <c r="AHR158"/>
      <c r="AHS158"/>
      <c r="AHT158"/>
      <c r="AHU158"/>
      <c r="AHV158"/>
      <c r="AHW158"/>
      <c r="AHX158"/>
      <c r="AHY158"/>
      <c r="AHZ158"/>
      <c r="AIA158"/>
      <c r="AIB158"/>
      <c r="AIC158"/>
      <c r="AID158"/>
      <c r="AIE158"/>
      <c r="AIF158"/>
      <c r="AIG158"/>
      <c r="AIH158"/>
      <c r="AII158"/>
      <c r="AIJ158"/>
      <c r="AIK158"/>
      <c r="AIL158"/>
      <c r="AIM158"/>
      <c r="AIN158"/>
      <c r="AIO158"/>
      <c r="AIP158"/>
      <c r="AIQ158"/>
      <c r="AIR158"/>
      <c r="AIS158"/>
      <c r="AIT158"/>
      <c r="AIU158"/>
      <c r="AIV158"/>
      <c r="AIW158"/>
      <c r="AIX158"/>
      <c r="AIY158"/>
      <c r="AIZ158"/>
      <c r="AJA158"/>
      <c r="AJB158"/>
      <c r="AJC158"/>
      <c r="AJD158"/>
      <c r="AJE158"/>
      <c r="AJF158"/>
      <c r="AJG158"/>
      <c r="AJH158"/>
      <c r="AJI158"/>
      <c r="AJJ158"/>
      <c r="AJK158"/>
      <c r="AJL158"/>
      <c r="AJM158"/>
      <c r="AJN158"/>
      <c r="AJO158"/>
      <c r="AJP158"/>
      <c r="AJQ158"/>
      <c r="AJR158"/>
      <c r="AJS158"/>
      <c r="AJT158"/>
      <c r="AJU158"/>
      <c r="AJV158"/>
      <c r="AJW158"/>
      <c r="AJX158"/>
      <c r="AJY158"/>
      <c r="AJZ158"/>
      <c r="AKA158"/>
      <c r="AKB158"/>
      <c r="AKC158"/>
      <c r="AKD158"/>
      <c r="AKE158"/>
      <c r="AKF158"/>
      <c r="AKG158"/>
      <c r="AKH158"/>
      <c r="AKI158"/>
      <c r="AKJ158"/>
      <c r="AKK158"/>
      <c r="AKL158"/>
      <c r="AKM158"/>
      <c r="AKN158"/>
      <c r="AKO158"/>
      <c r="AKP158"/>
      <c r="AKQ158"/>
      <c r="AKR158"/>
      <c r="AKS158"/>
      <c r="AKT158"/>
      <c r="AKU158"/>
      <c r="AKV158"/>
      <c r="AKW158"/>
      <c r="AKX158"/>
      <c r="AKY158"/>
      <c r="AKZ158"/>
      <c r="ALA158"/>
      <c r="ALB158"/>
      <c r="ALC158"/>
      <c r="ALD158"/>
      <c r="ALE158"/>
      <c r="ALF158"/>
      <c r="ALG158"/>
      <c r="ALH158"/>
      <c r="ALI158"/>
      <c r="ALJ158"/>
      <c r="ALK158"/>
      <c r="ALL158"/>
      <c r="ALM158"/>
      <c r="ALN158"/>
      <c r="ALO158"/>
      <c r="ALP158"/>
      <c r="ALQ158"/>
      <c r="ALR158"/>
      <c r="ALS158"/>
      <c r="ALT158"/>
      <c r="ALU158"/>
      <c r="ALV158"/>
      <c r="ALW158"/>
      <c r="ALX158"/>
      <c r="ALY158"/>
      <c r="ALZ158"/>
      <c r="AMA158"/>
      <c r="AMB158"/>
      <c r="AMC158"/>
      <c r="AMD158"/>
      <c r="AME158"/>
      <c r="AMF158"/>
      <c r="AMG158"/>
      <c r="AMH158"/>
      <c r="AMI158"/>
      <c r="AMJ158"/>
      <c r="AMK158"/>
    </row>
    <row r="159" spans="1:1025">
      <c r="A159" s="384" t="s">
        <v>998</v>
      </c>
      <c r="B159" s="383" t="s">
        <v>253</v>
      </c>
      <c r="C159" s="339"/>
      <c r="D159" s="340"/>
      <c r="E159" s="340"/>
      <c r="F159" s="340"/>
      <c r="G159" s="348"/>
      <c r="H159" s="342"/>
      <c r="I159" s="342"/>
      <c r="J159" s="342"/>
      <c r="K159" s="342"/>
      <c r="L159" s="349"/>
      <c r="M159" s="349">
        <v>17.3</v>
      </c>
      <c r="N159" s="349">
        <v>18.399999999999999</v>
      </c>
      <c r="O159" s="349">
        <v>18.5</v>
      </c>
      <c r="P159" s="349">
        <v>17.3</v>
      </c>
      <c r="Q159" s="349">
        <v>17.5</v>
      </c>
      <c r="R159" s="349">
        <v>17.5</v>
      </c>
      <c r="S159" s="350">
        <v>17.8</v>
      </c>
      <c r="T159" s="359">
        <v>17.5</v>
      </c>
      <c r="U159" s="331">
        <v>17.8</v>
      </c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  <c r="BO159"/>
      <c r="BP159"/>
      <c r="BQ159"/>
      <c r="BR159"/>
      <c r="BS159"/>
      <c r="BT159"/>
      <c r="BU159"/>
      <c r="BV159"/>
      <c r="BW159"/>
      <c r="BX159"/>
      <c r="BY159"/>
      <c r="BZ159"/>
      <c r="CA159"/>
      <c r="CB159"/>
      <c r="CC159"/>
      <c r="CD159"/>
      <c r="CE159"/>
      <c r="CF159"/>
      <c r="CG159"/>
      <c r="CH159"/>
      <c r="CI159"/>
      <c r="CJ159"/>
      <c r="CK159"/>
      <c r="CL159"/>
      <c r="CM159"/>
      <c r="CN159"/>
      <c r="CO159"/>
      <c r="CP159"/>
      <c r="CQ159"/>
      <c r="CR159"/>
      <c r="CS159"/>
      <c r="CT159"/>
      <c r="CU159"/>
      <c r="CV159"/>
      <c r="CW159"/>
      <c r="CX159"/>
      <c r="CY159"/>
      <c r="CZ159"/>
      <c r="DA159"/>
      <c r="DB159"/>
      <c r="DC159"/>
      <c r="DD159"/>
      <c r="DE159"/>
      <c r="DF159"/>
      <c r="DG159"/>
      <c r="DH159"/>
      <c r="DI159"/>
      <c r="DJ159"/>
      <c r="DK159"/>
      <c r="DL159"/>
      <c r="DM159"/>
      <c r="DN159"/>
      <c r="DO159"/>
      <c r="DP159"/>
      <c r="DQ159"/>
      <c r="DR159"/>
      <c r="DS159"/>
      <c r="DT159"/>
      <c r="DU159"/>
      <c r="DV159"/>
      <c r="DW159"/>
      <c r="DX159"/>
      <c r="DY159"/>
      <c r="DZ159"/>
      <c r="EA159"/>
      <c r="EB159"/>
      <c r="EC159"/>
      <c r="ED159"/>
      <c r="EE159"/>
      <c r="EF159"/>
      <c r="EG159"/>
      <c r="EH159"/>
      <c r="EI159"/>
      <c r="EJ159"/>
      <c r="EK159"/>
      <c r="EL159"/>
      <c r="EM159"/>
      <c r="EN159"/>
      <c r="EO159"/>
      <c r="EP159"/>
      <c r="EQ159"/>
      <c r="ER159"/>
      <c r="ES159"/>
      <c r="ET159"/>
      <c r="EU159"/>
      <c r="EV159"/>
      <c r="EW159"/>
      <c r="EX159"/>
      <c r="EY159"/>
      <c r="EZ159"/>
      <c r="FA159"/>
      <c r="FB159"/>
      <c r="FC159"/>
      <c r="FD159"/>
      <c r="FE159"/>
      <c r="FF159"/>
      <c r="FG159"/>
      <c r="FH159"/>
      <c r="FI159"/>
      <c r="FJ159"/>
      <c r="FK159"/>
      <c r="FL159"/>
      <c r="FM159"/>
      <c r="FN159"/>
      <c r="FO159"/>
      <c r="FP159"/>
      <c r="FQ159"/>
      <c r="FR159"/>
      <c r="FS159"/>
      <c r="FT159"/>
      <c r="FU159"/>
      <c r="FV159"/>
      <c r="FW159"/>
      <c r="FX159"/>
      <c r="FY159"/>
      <c r="FZ159"/>
      <c r="GA159"/>
      <c r="GB159"/>
      <c r="GC159"/>
      <c r="GD159"/>
      <c r="GE159"/>
      <c r="GF159"/>
      <c r="GG159"/>
      <c r="GH159"/>
      <c r="GI159"/>
      <c r="GJ159"/>
      <c r="GK159"/>
      <c r="GL159"/>
      <c r="GM159"/>
      <c r="GN159"/>
      <c r="GO159"/>
      <c r="GP159"/>
      <c r="GQ159"/>
      <c r="GR159"/>
      <c r="GS159"/>
      <c r="GT159"/>
      <c r="GU159"/>
      <c r="GV159"/>
      <c r="GW159"/>
      <c r="GX159"/>
      <c r="GY159"/>
      <c r="GZ159"/>
      <c r="HA159"/>
      <c r="HB159"/>
      <c r="HC159"/>
      <c r="HD159"/>
      <c r="HE159"/>
      <c r="HF159"/>
      <c r="HG159"/>
      <c r="HH159"/>
      <c r="HI159"/>
      <c r="HJ159"/>
      <c r="HK159"/>
      <c r="HL159"/>
      <c r="HM159"/>
      <c r="HN159"/>
      <c r="HO159"/>
      <c r="HP159"/>
      <c r="HQ159"/>
      <c r="HR159"/>
      <c r="HS159"/>
      <c r="HT159"/>
      <c r="HU159"/>
      <c r="HV159"/>
      <c r="HW159"/>
      <c r="HX159"/>
      <c r="HY159"/>
      <c r="HZ159"/>
      <c r="IA159"/>
      <c r="IB159"/>
      <c r="IC159"/>
      <c r="ID159"/>
      <c r="IE159"/>
      <c r="IF159"/>
      <c r="IG159"/>
      <c r="IH159"/>
      <c r="II159"/>
      <c r="IJ159"/>
      <c r="IK159"/>
      <c r="IL159"/>
      <c r="IM159"/>
      <c r="IN159"/>
      <c r="IO159"/>
      <c r="IP159"/>
      <c r="IQ159"/>
      <c r="IR159"/>
      <c r="IS159"/>
      <c r="IT159"/>
      <c r="IU159"/>
      <c r="IV159"/>
      <c r="IW159"/>
      <c r="IX159"/>
      <c r="IY159"/>
      <c r="IZ159"/>
      <c r="JA159"/>
      <c r="JB159"/>
      <c r="JC159"/>
      <c r="JD159"/>
      <c r="JE159"/>
      <c r="JF159"/>
      <c r="JG159"/>
      <c r="JH159"/>
      <c r="JI159"/>
      <c r="JJ159"/>
      <c r="JK159"/>
      <c r="JL159"/>
      <c r="JM159"/>
      <c r="JN159"/>
      <c r="JO159"/>
      <c r="JP159"/>
      <c r="JQ159"/>
      <c r="JR159"/>
      <c r="JS159"/>
      <c r="JT159"/>
      <c r="JU159"/>
      <c r="JV159"/>
      <c r="JW159"/>
      <c r="JX159"/>
      <c r="JY159"/>
      <c r="JZ159"/>
      <c r="KA159"/>
      <c r="KB159"/>
      <c r="KC159"/>
      <c r="KD159"/>
      <c r="KE159"/>
      <c r="KF159"/>
      <c r="KG159"/>
      <c r="KH159"/>
      <c r="KI159"/>
      <c r="KJ159"/>
      <c r="KK159"/>
      <c r="KL159"/>
      <c r="KM159"/>
      <c r="KN159"/>
      <c r="KO159"/>
      <c r="KP159"/>
      <c r="KQ159"/>
      <c r="KR159"/>
      <c r="KS159"/>
      <c r="KT159"/>
      <c r="KU159"/>
      <c r="KV159"/>
      <c r="KW159"/>
      <c r="KX159"/>
      <c r="KY159"/>
      <c r="KZ159"/>
      <c r="LA159"/>
      <c r="LB159"/>
      <c r="LC159"/>
      <c r="LD159"/>
      <c r="LE159"/>
      <c r="LF159"/>
      <c r="LG159"/>
      <c r="LH159"/>
      <c r="LI159"/>
      <c r="LJ159"/>
      <c r="LK159"/>
      <c r="LL159"/>
      <c r="LM159"/>
      <c r="LN159"/>
      <c r="LO159"/>
      <c r="LP159"/>
      <c r="LQ159"/>
      <c r="LR159"/>
      <c r="LS159"/>
      <c r="LT159"/>
      <c r="LU159"/>
      <c r="LV159"/>
      <c r="LW159"/>
      <c r="LX159"/>
      <c r="LY159"/>
      <c r="LZ159"/>
      <c r="MA159"/>
      <c r="MB159"/>
      <c r="MC159"/>
      <c r="MD159"/>
      <c r="ME159"/>
      <c r="MF159"/>
      <c r="MG159"/>
      <c r="MH159"/>
      <c r="MI159"/>
      <c r="MJ159"/>
      <c r="MK159"/>
      <c r="ML159"/>
      <c r="MM159"/>
      <c r="MN159"/>
      <c r="MO159"/>
      <c r="MP159"/>
      <c r="MQ159"/>
      <c r="MR159"/>
      <c r="MS159"/>
      <c r="MT159"/>
      <c r="MU159"/>
      <c r="MV159"/>
      <c r="MW159"/>
      <c r="MX159"/>
      <c r="MY159"/>
      <c r="MZ159"/>
      <c r="NA159"/>
      <c r="NB159"/>
      <c r="NC159"/>
      <c r="ND159"/>
      <c r="NE159"/>
      <c r="NF159"/>
      <c r="NG159"/>
      <c r="NH159"/>
      <c r="NI159"/>
      <c r="NJ159"/>
      <c r="NK159"/>
      <c r="NL159"/>
      <c r="NM159"/>
      <c r="NN159"/>
      <c r="NO159"/>
      <c r="NP159"/>
      <c r="NQ159"/>
      <c r="NR159"/>
      <c r="NS159"/>
      <c r="NT159"/>
      <c r="NU159"/>
      <c r="NV159"/>
      <c r="NW159"/>
      <c r="NX159"/>
      <c r="NY159"/>
      <c r="NZ159"/>
      <c r="OA159"/>
      <c r="OB159"/>
      <c r="OC159"/>
      <c r="OD159"/>
      <c r="OE159"/>
      <c r="OF159"/>
      <c r="OG159"/>
      <c r="OH159"/>
      <c r="OI159"/>
      <c r="OJ159"/>
      <c r="OK159"/>
      <c r="OL159"/>
      <c r="OM159"/>
      <c r="ON159"/>
      <c r="OO159"/>
      <c r="OP159"/>
      <c r="OQ159"/>
      <c r="OR159"/>
      <c r="OS159"/>
      <c r="OT159"/>
      <c r="OU159"/>
      <c r="OV159"/>
      <c r="OW159"/>
      <c r="OX159"/>
      <c r="OY159"/>
      <c r="OZ159"/>
      <c r="PA159"/>
      <c r="PB159"/>
      <c r="PC159"/>
      <c r="PD159"/>
      <c r="PE159"/>
      <c r="PF159"/>
      <c r="PG159"/>
      <c r="PH159"/>
      <c r="PI159"/>
      <c r="PJ159"/>
      <c r="PK159"/>
      <c r="PL159"/>
      <c r="PM159"/>
      <c r="PN159"/>
      <c r="PO159"/>
      <c r="PP159"/>
      <c r="PQ159"/>
      <c r="PR159"/>
      <c r="PS159"/>
      <c r="PT159"/>
      <c r="PU159"/>
      <c r="PV159"/>
      <c r="PW159"/>
      <c r="PX159"/>
      <c r="PY159"/>
      <c r="PZ159"/>
      <c r="QA159"/>
      <c r="QB159"/>
      <c r="QC159"/>
      <c r="QD159"/>
      <c r="QE159"/>
      <c r="QF159"/>
      <c r="QG159"/>
      <c r="QH159"/>
      <c r="QI159"/>
      <c r="QJ159"/>
      <c r="QK159"/>
      <c r="QL159"/>
      <c r="QM159"/>
      <c r="QN159"/>
      <c r="QO159"/>
      <c r="QP159"/>
      <c r="QQ159"/>
      <c r="QR159"/>
      <c r="QS159"/>
      <c r="QT159"/>
      <c r="QU159"/>
      <c r="QV159"/>
      <c r="QW159"/>
      <c r="QX159"/>
      <c r="QY159"/>
      <c r="QZ159"/>
      <c r="RA159"/>
      <c r="RB159"/>
      <c r="RC159"/>
      <c r="RD159"/>
      <c r="RE159"/>
      <c r="RF159"/>
      <c r="RG159"/>
      <c r="RH159"/>
      <c r="RI159"/>
      <c r="RJ159"/>
      <c r="RK159"/>
      <c r="RL159"/>
      <c r="RM159"/>
      <c r="RN159"/>
      <c r="RO159"/>
      <c r="RP159"/>
      <c r="RQ159"/>
      <c r="RR159"/>
      <c r="RS159"/>
      <c r="RT159"/>
      <c r="RU159"/>
      <c r="RV159"/>
      <c r="RW159"/>
      <c r="RX159"/>
      <c r="RY159"/>
      <c r="RZ159"/>
      <c r="SA159"/>
      <c r="SB159"/>
      <c r="SC159"/>
      <c r="SD159"/>
      <c r="SE159"/>
      <c r="SF159"/>
      <c r="SG159"/>
      <c r="SH159"/>
      <c r="SI159"/>
      <c r="SJ159"/>
      <c r="SK159"/>
      <c r="SL159"/>
      <c r="SM159"/>
      <c r="SN159"/>
      <c r="SO159"/>
      <c r="SP159"/>
      <c r="SQ159"/>
      <c r="SR159"/>
      <c r="SS159"/>
      <c r="ST159"/>
      <c r="SU159"/>
      <c r="SV159"/>
      <c r="SW159"/>
      <c r="SX159"/>
      <c r="SY159"/>
      <c r="SZ159"/>
      <c r="TA159"/>
      <c r="TB159"/>
      <c r="TC159"/>
      <c r="TD159"/>
      <c r="TE159"/>
      <c r="TF159"/>
      <c r="TG159"/>
      <c r="TH159"/>
      <c r="TI159"/>
      <c r="TJ159"/>
      <c r="TK159"/>
      <c r="TL159"/>
      <c r="TM159"/>
      <c r="TN159"/>
      <c r="TO159"/>
      <c r="TP159"/>
      <c r="TQ159"/>
      <c r="TR159"/>
      <c r="TS159"/>
      <c r="TT159"/>
      <c r="TU159"/>
      <c r="TV159"/>
      <c r="TW159"/>
      <c r="TX159"/>
      <c r="TY159"/>
      <c r="TZ159"/>
      <c r="UA159"/>
      <c r="UB159"/>
      <c r="UC159"/>
      <c r="UD159"/>
      <c r="UE159"/>
      <c r="UF159"/>
      <c r="UG159"/>
      <c r="UH159"/>
      <c r="UI159"/>
      <c r="UJ159"/>
      <c r="UK159"/>
      <c r="UL159"/>
      <c r="UM159"/>
      <c r="UN159"/>
      <c r="UO159"/>
      <c r="UP159"/>
      <c r="UQ159"/>
      <c r="UR159"/>
      <c r="US159"/>
      <c r="UT159"/>
      <c r="UU159"/>
      <c r="UV159"/>
      <c r="UW159"/>
      <c r="UX159"/>
      <c r="UY159"/>
      <c r="UZ159"/>
      <c r="VA159"/>
      <c r="VB159"/>
      <c r="VC159"/>
      <c r="VD159"/>
      <c r="VE159"/>
      <c r="VF159"/>
      <c r="VG159"/>
      <c r="VH159"/>
      <c r="VI159"/>
      <c r="VJ159"/>
      <c r="VK159"/>
      <c r="VL159"/>
      <c r="VM159"/>
      <c r="VN159"/>
      <c r="VO159"/>
      <c r="VP159"/>
      <c r="VQ159"/>
      <c r="VR159"/>
      <c r="VS159"/>
      <c r="VT159"/>
      <c r="VU159"/>
      <c r="VV159"/>
      <c r="VW159"/>
      <c r="VX159"/>
      <c r="VY159"/>
      <c r="VZ159"/>
      <c r="WA159"/>
      <c r="WB159"/>
      <c r="WC159"/>
      <c r="WD159"/>
      <c r="WE159"/>
      <c r="WF159"/>
      <c r="WG159"/>
      <c r="WH159"/>
      <c r="WI159"/>
      <c r="WJ159"/>
      <c r="WK159"/>
      <c r="WL159"/>
      <c r="WM159"/>
      <c r="WN159"/>
      <c r="WO159"/>
      <c r="WP159"/>
      <c r="WQ159"/>
      <c r="WR159"/>
      <c r="WS159"/>
      <c r="WT159"/>
      <c r="WU159"/>
      <c r="WV159"/>
      <c r="WW159"/>
      <c r="WX159"/>
      <c r="WY159"/>
      <c r="WZ159"/>
      <c r="XA159"/>
      <c r="XB159"/>
      <c r="XC159"/>
      <c r="XD159"/>
      <c r="XE159"/>
      <c r="XF159"/>
      <c r="XG159"/>
      <c r="XH159"/>
      <c r="XI159"/>
      <c r="XJ159"/>
      <c r="XK159"/>
      <c r="XL159"/>
      <c r="XM159"/>
      <c r="XN159"/>
      <c r="XO159"/>
      <c r="XP159"/>
      <c r="XQ159"/>
      <c r="XR159"/>
      <c r="XS159"/>
      <c r="XT159"/>
      <c r="XU159"/>
      <c r="XV159"/>
      <c r="XW159"/>
      <c r="XX159"/>
      <c r="XY159"/>
      <c r="XZ159"/>
      <c r="YA159"/>
      <c r="YB159"/>
      <c r="YC159"/>
      <c r="YD159"/>
      <c r="YE159"/>
      <c r="YF159"/>
      <c r="YG159"/>
      <c r="YH159"/>
      <c r="YI159"/>
      <c r="YJ159"/>
      <c r="YK159"/>
      <c r="YL159"/>
      <c r="YM159"/>
      <c r="YN159"/>
      <c r="YO159"/>
      <c r="YP159"/>
      <c r="YQ159"/>
      <c r="YR159"/>
      <c r="YS159"/>
      <c r="YT159"/>
      <c r="YU159"/>
      <c r="YV159"/>
      <c r="YW159"/>
      <c r="YX159"/>
      <c r="YY159"/>
      <c r="YZ159"/>
      <c r="ZA159"/>
      <c r="ZB159"/>
      <c r="ZC159"/>
      <c r="ZD159"/>
      <c r="ZE159"/>
      <c r="ZF159"/>
      <c r="ZG159"/>
      <c r="ZH159"/>
      <c r="ZI159"/>
      <c r="ZJ159"/>
      <c r="ZK159"/>
      <c r="ZL159"/>
      <c r="ZM159"/>
      <c r="ZN159"/>
      <c r="ZO159"/>
      <c r="ZP159"/>
      <c r="ZQ159"/>
      <c r="ZR159"/>
      <c r="ZS159"/>
      <c r="ZT159"/>
      <c r="ZU159"/>
      <c r="ZV159"/>
      <c r="ZW159"/>
      <c r="ZX159"/>
      <c r="ZY159"/>
      <c r="ZZ159"/>
      <c r="AAA159"/>
      <c r="AAB159"/>
      <c r="AAC159"/>
      <c r="AAD159"/>
      <c r="AAE159"/>
      <c r="AAF159"/>
      <c r="AAG159"/>
      <c r="AAH159"/>
      <c r="AAI159"/>
      <c r="AAJ159"/>
      <c r="AAK159"/>
      <c r="AAL159"/>
      <c r="AAM159"/>
      <c r="AAN159"/>
      <c r="AAO159"/>
      <c r="AAP159"/>
      <c r="AAQ159"/>
      <c r="AAR159"/>
      <c r="AAS159"/>
      <c r="AAT159"/>
      <c r="AAU159"/>
      <c r="AAV159"/>
      <c r="AAW159"/>
      <c r="AAX159"/>
      <c r="AAY159"/>
      <c r="AAZ159"/>
      <c r="ABA159"/>
      <c r="ABB159"/>
      <c r="ABC159"/>
      <c r="ABD159"/>
      <c r="ABE159"/>
      <c r="ABF159"/>
      <c r="ABG159"/>
      <c r="ABH159"/>
      <c r="ABI159"/>
      <c r="ABJ159"/>
      <c r="ABK159"/>
      <c r="ABL159"/>
      <c r="ABM159"/>
      <c r="ABN159"/>
      <c r="ABO159"/>
      <c r="ABP159"/>
      <c r="ABQ159"/>
      <c r="ABR159"/>
      <c r="ABS159"/>
      <c r="ABT159"/>
      <c r="ABU159"/>
      <c r="ABV159"/>
      <c r="ABW159"/>
      <c r="ABX159"/>
      <c r="ABY159"/>
      <c r="ABZ159"/>
      <c r="ACA159"/>
      <c r="ACB159"/>
      <c r="ACC159"/>
      <c r="ACD159"/>
      <c r="ACE159"/>
      <c r="ACF159"/>
      <c r="ACG159"/>
      <c r="ACH159"/>
      <c r="ACI159"/>
      <c r="ACJ159"/>
      <c r="ACK159"/>
      <c r="ACL159"/>
      <c r="ACM159"/>
      <c r="ACN159"/>
      <c r="ACO159"/>
      <c r="ACP159"/>
      <c r="ACQ159"/>
      <c r="ACR159"/>
      <c r="ACS159"/>
      <c r="ACT159"/>
      <c r="ACU159"/>
      <c r="ACV159"/>
      <c r="ACW159"/>
      <c r="ACX159"/>
      <c r="ACY159"/>
      <c r="ACZ159"/>
      <c r="ADA159"/>
      <c r="ADB159"/>
      <c r="ADC159"/>
      <c r="ADD159"/>
      <c r="ADE159"/>
      <c r="ADF159"/>
      <c r="ADG159"/>
      <c r="ADH159"/>
      <c r="ADI159"/>
      <c r="ADJ159"/>
      <c r="ADK159"/>
      <c r="ADL159"/>
      <c r="ADM159"/>
      <c r="ADN159"/>
      <c r="ADO159"/>
      <c r="ADP159"/>
      <c r="ADQ159"/>
      <c r="ADR159"/>
      <c r="ADS159"/>
      <c r="ADT159"/>
      <c r="ADU159"/>
      <c r="ADV159"/>
      <c r="ADW159"/>
      <c r="ADX159"/>
      <c r="ADY159"/>
      <c r="ADZ159"/>
      <c r="AEA159"/>
      <c r="AEB159"/>
      <c r="AEC159"/>
      <c r="AED159"/>
      <c r="AEE159"/>
      <c r="AEF159"/>
      <c r="AEG159"/>
      <c r="AEH159"/>
      <c r="AEI159"/>
      <c r="AEJ159"/>
      <c r="AEK159"/>
      <c r="AEL159"/>
      <c r="AEM159"/>
      <c r="AEN159"/>
      <c r="AEO159"/>
      <c r="AEP159"/>
      <c r="AEQ159"/>
      <c r="AER159"/>
      <c r="AES159"/>
      <c r="AET159"/>
      <c r="AEU159"/>
      <c r="AEV159"/>
      <c r="AEW159"/>
      <c r="AEX159"/>
      <c r="AEY159"/>
      <c r="AEZ159"/>
      <c r="AFA159"/>
      <c r="AFB159"/>
      <c r="AFC159"/>
      <c r="AFD159"/>
      <c r="AFE159"/>
      <c r="AFF159"/>
      <c r="AFG159"/>
      <c r="AFH159"/>
      <c r="AFI159"/>
      <c r="AFJ159"/>
      <c r="AFK159"/>
      <c r="AFL159"/>
      <c r="AFM159"/>
      <c r="AFN159"/>
      <c r="AFO159"/>
      <c r="AFP159"/>
      <c r="AFQ159"/>
      <c r="AFR159"/>
      <c r="AFS159"/>
      <c r="AFT159"/>
      <c r="AFU159"/>
      <c r="AFV159"/>
      <c r="AFW159"/>
      <c r="AFX159"/>
      <c r="AFY159"/>
      <c r="AFZ159"/>
      <c r="AGA159"/>
      <c r="AGB159"/>
      <c r="AGC159"/>
      <c r="AGD159"/>
      <c r="AGE159"/>
      <c r="AGF159"/>
      <c r="AGG159"/>
      <c r="AGH159"/>
      <c r="AGI159"/>
      <c r="AGJ159"/>
      <c r="AGK159"/>
      <c r="AGL159"/>
      <c r="AGM159"/>
      <c r="AGN159"/>
      <c r="AGO159"/>
      <c r="AGP159"/>
      <c r="AGQ159"/>
      <c r="AGR159"/>
      <c r="AGS159"/>
      <c r="AGT159"/>
      <c r="AGU159"/>
      <c r="AGV159"/>
      <c r="AGW159"/>
      <c r="AGX159"/>
      <c r="AGY159"/>
      <c r="AGZ159"/>
      <c r="AHA159"/>
      <c r="AHB159"/>
      <c r="AHC159"/>
      <c r="AHD159"/>
      <c r="AHE159"/>
      <c r="AHF159"/>
      <c r="AHG159"/>
      <c r="AHH159"/>
      <c r="AHI159"/>
      <c r="AHJ159"/>
      <c r="AHK159"/>
      <c r="AHL159"/>
      <c r="AHM159"/>
      <c r="AHN159"/>
      <c r="AHO159"/>
      <c r="AHP159"/>
      <c r="AHQ159"/>
      <c r="AHR159"/>
      <c r="AHS159"/>
      <c r="AHT159"/>
      <c r="AHU159"/>
      <c r="AHV159"/>
      <c r="AHW159"/>
      <c r="AHX159"/>
      <c r="AHY159"/>
      <c r="AHZ159"/>
      <c r="AIA159"/>
      <c r="AIB159"/>
      <c r="AIC159"/>
      <c r="AID159"/>
      <c r="AIE159"/>
      <c r="AIF159"/>
      <c r="AIG159"/>
      <c r="AIH159"/>
      <c r="AII159"/>
      <c r="AIJ159"/>
      <c r="AIK159"/>
      <c r="AIL159"/>
      <c r="AIM159"/>
      <c r="AIN159"/>
      <c r="AIO159"/>
      <c r="AIP159"/>
      <c r="AIQ159"/>
      <c r="AIR159"/>
      <c r="AIS159"/>
      <c r="AIT159"/>
      <c r="AIU159"/>
      <c r="AIV159"/>
      <c r="AIW159"/>
      <c r="AIX159"/>
      <c r="AIY159"/>
      <c r="AIZ159"/>
      <c r="AJA159"/>
      <c r="AJB159"/>
      <c r="AJC159"/>
      <c r="AJD159"/>
      <c r="AJE159"/>
      <c r="AJF159"/>
      <c r="AJG159"/>
      <c r="AJH159"/>
      <c r="AJI159"/>
      <c r="AJJ159"/>
      <c r="AJK159"/>
      <c r="AJL159"/>
      <c r="AJM159"/>
      <c r="AJN159"/>
      <c r="AJO159"/>
      <c r="AJP159"/>
      <c r="AJQ159"/>
      <c r="AJR159"/>
      <c r="AJS159"/>
      <c r="AJT159"/>
      <c r="AJU159"/>
      <c r="AJV159"/>
      <c r="AJW159"/>
      <c r="AJX159"/>
      <c r="AJY159"/>
      <c r="AJZ159"/>
      <c r="AKA159"/>
      <c r="AKB159"/>
      <c r="AKC159"/>
      <c r="AKD159"/>
      <c r="AKE159"/>
      <c r="AKF159"/>
      <c r="AKG159"/>
      <c r="AKH159"/>
      <c r="AKI159"/>
      <c r="AKJ159"/>
      <c r="AKK159"/>
      <c r="AKL159"/>
      <c r="AKM159"/>
      <c r="AKN159"/>
      <c r="AKO159"/>
      <c r="AKP159"/>
      <c r="AKQ159"/>
      <c r="AKR159"/>
      <c r="AKS159"/>
      <c r="AKT159"/>
      <c r="AKU159"/>
      <c r="AKV159"/>
      <c r="AKW159"/>
      <c r="AKX159"/>
      <c r="AKY159"/>
      <c r="AKZ159"/>
      <c r="ALA159"/>
      <c r="ALB159"/>
      <c r="ALC159"/>
      <c r="ALD159"/>
      <c r="ALE159"/>
      <c r="ALF159"/>
      <c r="ALG159"/>
      <c r="ALH159"/>
      <c r="ALI159"/>
      <c r="ALJ159"/>
      <c r="ALK159"/>
      <c r="ALL159"/>
      <c r="ALM159"/>
      <c r="ALN159"/>
      <c r="ALO159"/>
      <c r="ALP159"/>
      <c r="ALQ159"/>
      <c r="ALR159"/>
      <c r="ALS159"/>
      <c r="ALT159"/>
      <c r="ALU159"/>
      <c r="ALV159"/>
      <c r="ALW159"/>
      <c r="ALX159"/>
      <c r="ALY159"/>
      <c r="ALZ159"/>
      <c r="AMA159"/>
      <c r="AMB159"/>
      <c r="AMC159"/>
      <c r="AMD159"/>
      <c r="AME159"/>
      <c r="AMF159"/>
      <c r="AMG159"/>
      <c r="AMH159"/>
      <c r="AMI159"/>
      <c r="AMJ159"/>
      <c r="AMK159"/>
    </row>
    <row r="160" spans="1:1025">
      <c r="A160" s="384" t="s">
        <v>999</v>
      </c>
      <c r="B160" s="383" t="s">
        <v>253</v>
      </c>
      <c r="C160" s="339"/>
      <c r="D160" s="340"/>
      <c r="E160" s="340"/>
      <c r="F160" s="340"/>
      <c r="G160" s="348"/>
      <c r="H160" s="342"/>
      <c r="I160" s="342"/>
      <c r="J160" s="342"/>
      <c r="K160" s="342"/>
      <c r="L160" s="349"/>
      <c r="M160" s="349">
        <v>7.7</v>
      </c>
      <c r="N160" s="349">
        <v>5.5</v>
      </c>
      <c r="O160" s="349">
        <v>5.5</v>
      </c>
      <c r="P160" s="349">
        <v>5.5</v>
      </c>
      <c r="Q160" s="349">
        <v>5.6</v>
      </c>
      <c r="R160" s="349">
        <v>5.6</v>
      </c>
      <c r="S160" s="350">
        <v>5.7</v>
      </c>
      <c r="T160" s="359">
        <v>5.7</v>
      </c>
      <c r="U160" s="358">
        <v>5.8</v>
      </c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  <c r="BI160"/>
      <c r="BJ160"/>
      <c r="BK160"/>
      <c r="BL160"/>
      <c r="BM160"/>
      <c r="BN160"/>
      <c r="BO160"/>
      <c r="BP160"/>
      <c r="BQ160"/>
      <c r="BR160"/>
      <c r="BS160"/>
      <c r="BT160"/>
      <c r="BU160"/>
      <c r="BV160"/>
      <c r="BW160"/>
      <c r="BX160"/>
      <c r="BY160"/>
      <c r="BZ160"/>
      <c r="CA160"/>
      <c r="CB160"/>
      <c r="CC160"/>
      <c r="CD160"/>
      <c r="CE160"/>
      <c r="CF160"/>
      <c r="CG160"/>
      <c r="CH160"/>
      <c r="CI160"/>
      <c r="CJ160"/>
      <c r="CK160"/>
      <c r="CL160"/>
      <c r="CM160"/>
      <c r="CN160"/>
      <c r="CO160"/>
      <c r="CP160"/>
      <c r="CQ160"/>
      <c r="CR160"/>
      <c r="CS160"/>
      <c r="CT160"/>
      <c r="CU160"/>
      <c r="CV160"/>
      <c r="CW160"/>
      <c r="CX160"/>
      <c r="CY160"/>
      <c r="CZ160"/>
      <c r="DA160"/>
      <c r="DB160"/>
      <c r="DC160"/>
      <c r="DD160"/>
      <c r="DE160"/>
      <c r="DF160"/>
      <c r="DG160"/>
      <c r="DH160"/>
      <c r="DI160"/>
      <c r="DJ160"/>
      <c r="DK160"/>
      <c r="DL160"/>
      <c r="DM160"/>
      <c r="DN160"/>
      <c r="DO160"/>
      <c r="DP160"/>
      <c r="DQ160"/>
      <c r="DR160"/>
      <c r="DS160"/>
      <c r="DT160"/>
      <c r="DU160"/>
      <c r="DV160"/>
      <c r="DW160"/>
      <c r="DX160"/>
      <c r="DY160"/>
      <c r="DZ160"/>
      <c r="EA160"/>
      <c r="EB160"/>
      <c r="EC160"/>
      <c r="ED160"/>
      <c r="EE160"/>
      <c r="EF160"/>
      <c r="EG160"/>
      <c r="EH160"/>
      <c r="EI160"/>
      <c r="EJ160"/>
      <c r="EK160"/>
      <c r="EL160"/>
      <c r="EM160"/>
      <c r="EN160"/>
      <c r="EO160"/>
      <c r="EP160"/>
      <c r="EQ160"/>
      <c r="ER160"/>
      <c r="ES160"/>
      <c r="ET160"/>
      <c r="EU160"/>
      <c r="EV160"/>
      <c r="EW160"/>
      <c r="EX160"/>
      <c r="EY160"/>
      <c r="EZ160"/>
      <c r="FA160"/>
      <c r="FB160"/>
      <c r="FC160"/>
      <c r="FD160"/>
      <c r="FE160"/>
      <c r="FF160"/>
      <c r="FG160"/>
      <c r="FH160"/>
      <c r="FI160"/>
      <c r="FJ160"/>
      <c r="FK160"/>
      <c r="FL160"/>
      <c r="FM160"/>
      <c r="FN160"/>
      <c r="FO160"/>
      <c r="FP160"/>
      <c r="FQ160"/>
      <c r="FR160"/>
      <c r="FS160"/>
      <c r="FT160"/>
      <c r="FU160"/>
      <c r="FV160"/>
      <c r="FW160"/>
      <c r="FX160"/>
      <c r="FY160"/>
      <c r="FZ160"/>
      <c r="GA160"/>
      <c r="GB160"/>
      <c r="GC160"/>
      <c r="GD160"/>
      <c r="GE160"/>
      <c r="GF160"/>
      <c r="GG160"/>
      <c r="GH160"/>
      <c r="GI160"/>
      <c r="GJ160"/>
      <c r="GK160"/>
      <c r="GL160"/>
      <c r="GM160"/>
      <c r="GN160"/>
      <c r="GO160"/>
      <c r="GP160"/>
      <c r="GQ160"/>
      <c r="GR160"/>
      <c r="GS160"/>
      <c r="GT160"/>
      <c r="GU160"/>
      <c r="GV160"/>
      <c r="GW160"/>
      <c r="GX160"/>
      <c r="GY160"/>
      <c r="GZ160"/>
      <c r="HA160"/>
      <c r="HB160"/>
      <c r="HC160"/>
      <c r="HD160"/>
      <c r="HE160"/>
      <c r="HF160"/>
      <c r="HG160"/>
      <c r="HH160"/>
      <c r="HI160"/>
      <c r="HJ160"/>
      <c r="HK160"/>
      <c r="HL160"/>
      <c r="HM160"/>
      <c r="HN160"/>
      <c r="HO160"/>
      <c r="HP160"/>
      <c r="HQ160"/>
      <c r="HR160"/>
      <c r="HS160"/>
      <c r="HT160"/>
      <c r="HU160"/>
      <c r="HV160"/>
      <c r="HW160"/>
      <c r="HX160"/>
      <c r="HY160"/>
      <c r="HZ160"/>
      <c r="IA160"/>
      <c r="IB160"/>
      <c r="IC160"/>
      <c r="ID160"/>
      <c r="IE160"/>
      <c r="IF160"/>
      <c r="IG160"/>
      <c r="IH160"/>
      <c r="II160"/>
      <c r="IJ160"/>
      <c r="IK160"/>
      <c r="IL160"/>
      <c r="IM160"/>
      <c r="IN160"/>
      <c r="IO160"/>
      <c r="IP160"/>
      <c r="IQ160"/>
      <c r="IR160"/>
      <c r="IS160"/>
      <c r="IT160"/>
      <c r="IU160"/>
      <c r="IV160"/>
      <c r="IW160"/>
      <c r="IX160"/>
      <c r="IY160"/>
      <c r="IZ160"/>
      <c r="JA160"/>
      <c r="JB160"/>
      <c r="JC160"/>
      <c r="JD160"/>
      <c r="JE160"/>
      <c r="JF160"/>
      <c r="JG160"/>
      <c r="JH160"/>
      <c r="JI160"/>
      <c r="JJ160"/>
      <c r="JK160"/>
      <c r="JL160"/>
      <c r="JM160"/>
      <c r="JN160"/>
      <c r="JO160"/>
      <c r="JP160"/>
      <c r="JQ160"/>
      <c r="JR160"/>
      <c r="JS160"/>
      <c r="JT160"/>
      <c r="JU160"/>
      <c r="JV160"/>
      <c r="JW160"/>
      <c r="JX160"/>
      <c r="JY160"/>
      <c r="JZ160"/>
      <c r="KA160"/>
      <c r="KB160"/>
      <c r="KC160"/>
      <c r="KD160"/>
      <c r="KE160"/>
      <c r="KF160"/>
      <c r="KG160"/>
      <c r="KH160"/>
      <c r="KI160"/>
      <c r="KJ160"/>
      <c r="KK160"/>
      <c r="KL160"/>
      <c r="KM160"/>
      <c r="KN160"/>
      <c r="KO160"/>
      <c r="KP160"/>
      <c r="KQ160"/>
      <c r="KR160"/>
      <c r="KS160"/>
      <c r="KT160"/>
      <c r="KU160"/>
      <c r="KV160"/>
      <c r="KW160"/>
      <c r="KX160"/>
      <c r="KY160"/>
      <c r="KZ160"/>
      <c r="LA160"/>
      <c r="LB160"/>
      <c r="LC160"/>
      <c r="LD160"/>
      <c r="LE160"/>
      <c r="LF160"/>
      <c r="LG160"/>
      <c r="LH160"/>
      <c r="LI160"/>
      <c r="LJ160"/>
      <c r="LK160"/>
      <c r="LL160"/>
      <c r="LM160"/>
      <c r="LN160"/>
      <c r="LO160"/>
      <c r="LP160"/>
      <c r="LQ160"/>
      <c r="LR160"/>
      <c r="LS160"/>
      <c r="LT160"/>
      <c r="LU160"/>
      <c r="LV160"/>
      <c r="LW160"/>
      <c r="LX160"/>
      <c r="LY160"/>
      <c r="LZ160"/>
      <c r="MA160"/>
      <c r="MB160"/>
      <c r="MC160"/>
      <c r="MD160"/>
      <c r="ME160"/>
      <c r="MF160"/>
      <c r="MG160"/>
      <c r="MH160"/>
      <c r="MI160"/>
      <c r="MJ160"/>
      <c r="MK160"/>
      <c r="ML160"/>
      <c r="MM160"/>
      <c r="MN160"/>
      <c r="MO160"/>
      <c r="MP160"/>
      <c r="MQ160"/>
      <c r="MR160"/>
      <c r="MS160"/>
      <c r="MT160"/>
      <c r="MU160"/>
      <c r="MV160"/>
      <c r="MW160"/>
      <c r="MX160"/>
      <c r="MY160"/>
      <c r="MZ160"/>
      <c r="NA160"/>
      <c r="NB160"/>
      <c r="NC160"/>
      <c r="ND160"/>
      <c r="NE160"/>
      <c r="NF160"/>
      <c r="NG160"/>
      <c r="NH160"/>
      <c r="NI160"/>
      <c r="NJ160"/>
      <c r="NK160"/>
      <c r="NL160"/>
      <c r="NM160"/>
      <c r="NN160"/>
      <c r="NO160"/>
      <c r="NP160"/>
      <c r="NQ160"/>
      <c r="NR160"/>
      <c r="NS160"/>
      <c r="NT160"/>
      <c r="NU160"/>
      <c r="NV160"/>
      <c r="NW160"/>
      <c r="NX160"/>
      <c r="NY160"/>
      <c r="NZ160"/>
      <c r="OA160"/>
      <c r="OB160"/>
      <c r="OC160"/>
      <c r="OD160"/>
      <c r="OE160"/>
      <c r="OF160"/>
      <c r="OG160"/>
      <c r="OH160"/>
      <c r="OI160"/>
      <c r="OJ160"/>
      <c r="OK160"/>
      <c r="OL160"/>
      <c r="OM160"/>
      <c r="ON160"/>
      <c r="OO160"/>
      <c r="OP160"/>
      <c r="OQ160"/>
      <c r="OR160"/>
      <c r="OS160"/>
      <c r="OT160"/>
      <c r="OU160"/>
      <c r="OV160"/>
      <c r="OW160"/>
      <c r="OX160"/>
      <c r="OY160"/>
      <c r="OZ160"/>
      <c r="PA160"/>
      <c r="PB160"/>
      <c r="PC160"/>
      <c r="PD160"/>
      <c r="PE160"/>
      <c r="PF160"/>
      <c r="PG160"/>
      <c r="PH160"/>
      <c r="PI160"/>
      <c r="PJ160"/>
      <c r="PK160"/>
      <c r="PL160"/>
      <c r="PM160"/>
      <c r="PN160"/>
      <c r="PO160"/>
      <c r="PP160"/>
      <c r="PQ160"/>
      <c r="PR160"/>
      <c r="PS160"/>
      <c r="PT160"/>
      <c r="PU160"/>
      <c r="PV160"/>
      <c r="PW160"/>
      <c r="PX160"/>
      <c r="PY160"/>
      <c r="PZ160"/>
      <c r="QA160"/>
      <c r="QB160"/>
      <c r="QC160"/>
      <c r="QD160"/>
      <c r="QE160"/>
      <c r="QF160"/>
      <c r="QG160"/>
      <c r="QH160"/>
      <c r="QI160"/>
      <c r="QJ160"/>
      <c r="QK160"/>
      <c r="QL160"/>
      <c r="QM160"/>
      <c r="QN160"/>
      <c r="QO160"/>
      <c r="QP160"/>
      <c r="QQ160"/>
      <c r="QR160"/>
      <c r="QS160"/>
      <c r="QT160"/>
      <c r="QU160"/>
      <c r="QV160"/>
      <c r="QW160"/>
      <c r="QX160"/>
      <c r="QY160"/>
      <c r="QZ160"/>
      <c r="RA160"/>
      <c r="RB160"/>
      <c r="RC160"/>
      <c r="RD160"/>
      <c r="RE160"/>
      <c r="RF160"/>
      <c r="RG160"/>
      <c r="RH160"/>
      <c r="RI160"/>
      <c r="RJ160"/>
      <c r="RK160"/>
      <c r="RL160"/>
      <c r="RM160"/>
      <c r="RN160"/>
      <c r="RO160"/>
      <c r="RP160"/>
      <c r="RQ160"/>
      <c r="RR160"/>
      <c r="RS160"/>
      <c r="RT160"/>
      <c r="RU160"/>
      <c r="RV160"/>
      <c r="RW160"/>
      <c r="RX160"/>
      <c r="RY160"/>
      <c r="RZ160"/>
      <c r="SA160"/>
      <c r="SB160"/>
      <c r="SC160"/>
      <c r="SD160"/>
      <c r="SE160"/>
      <c r="SF160"/>
      <c r="SG160"/>
      <c r="SH160"/>
      <c r="SI160"/>
      <c r="SJ160"/>
      <c r="SK160"/>
      <c r="SL160"/>
      <c r="SM160"/>
      <c r="SN160"/>
      <c r="SO160"/>
      <c r="SP160"/>
      <c r="SQ160"/>
      <c r="SR160"/>
      <c r="SS160"/>
      <c r="ST160"/>
      <c r="SU160"/>
      <c r="SV160"/>
      <c r="SW160"/>
      <c r="SX160"/>
      <c r="SY160"/>
      <c r="SZ160"/>
      <c r="TA160"/>
      <c r="TB160"/>
      <c r="TC160"/>
      <c r="TD160"/>
      <c r="TE160"/>
      <c r="TF160"/>
      <c r="TG160"/>
      <c r="TH160"/>
      <c r="TI160"/>
      <c r="TJ160"/>
      <c r="TK160"/>
      <c r="TL160"/>
      <c r="TM160"/>
      <c r="TN160"/>
      <c r="TO160"/>
      <c r="TP160"/>
      <c r="TQ160"/>
      <c r="TR160"/>
      <c r="TS160"/>
      <c r="TT160"/>
      <c r="TU160"/>
      <c r="TV160"/>
      <c r="TW160"/>
      <c r="TX160"/>
      <c r="TY160"/>
      <c r="TZ160"/>
      <c r="UA160"/>
      <c r="UB160"/>
      <c r="UC160"/>
      <c r="UD160"/>
      <c r="UE160"/>
      <c r="UF160"/>
      <c r="UG160"/>
      <c r="UH160"/>
      <c r="UI160"/>
      <c r="UJ160"/>
      <c r="UK160"/>
      <c r="UL160"/>
      <c r="UM160"/>
      <c r="UN160"/>
      <c r="UO160"/>
      <c r="UP160"/>
      <c r="UQ160"/>
      <c r="UR160"/>
      <c r="US160"/>
      <c r="UT160"/>
      <c r="UU160"/>
      <c r="UV160"/>
      <c r="UW160"/>
      <c r="UX160"/>
      <c r="UY160"/>
      <c r="UZ160"/>
      <c r="VA160"/>
      <c r="VB160"/>
      <c r="VC160"/>
      <c r="VD160"/>
      <c r="VE160"/>
      <c r="VF160"/>
      <c r="VG160"/>
      <c r="VH160"/>
      <c r="VI160"/>
      <c r="VJ160"/>
      <c r="VK160"/>
      <c r="VL160"/>
      <c r="VM160"/>
      <c r="VN160"/>
      <c r="VO160"/>
      <c r="VP160"/>
      <c r="VQ160"/>
      <c r="VR160"/>
      <c r="VS160"/>
      <c r="VT160"/>
      <c r="VU160"/>
      <c r="VV160"/>
      <c r="VW160"/>
      <c r="VX160"/>
      <c r="VY160"/>
      <c r="VZ160"/>
      <c r="WA160"/>
      <c r="WB160"/>
      <c r="WC160"/>
      <c r="WD160"/>
      <c r="WE160"/>
      <c r="WF160"/>
      <c r="WG160"/>
      <c r="WH160"/>
      <c r="WI160"/>
      <c r="WJ160"/>
      <c r="WK160"/>
      <c r="WL160"/>
      <c r="WM160"/>
      <c r="WN160"/>
      <c r="WO160"/>
      <c r="WP160"/>
      <c r="WQ160"/>
      <c r="WR160"/>
      <c r="WS160"/>
      <c r="WT160"/>
      <c r="WU160"/>
      <c r="WV160"/>
      <c r="WW160"/>
      <c r="WX160"/>
      <c r="WY160"/>
      <c r="WZ160"/>
      <c r="XA160"/>
      <c r="XB160"/>
      <c r="XC160"/>
      <c r="XD160"/>
      <c r="XE160"/>
      <c r="XF160"/>
      <c r="XG160"/>
      <c r="XH160"/>
      <c r="XI160"/>
      <c r="XJ160"/>
      <c r="XK160"/>
      <c r="XL160"/>
      <c r="XM160"/>
      <c r="XN160"/>
      <c r="XO160"/>
      <c r="XP160"/>
      <c r="XQ160"/>
      <c r="XR160"/>
      <c r="XS160"/>
      <c r="XT160"/>
      <c r="XU160"/>
      <c r="XV160"/>
      <c r="XW160"/>
      <c r="XX160"/>
      <c r="XY160"/>
      <c r="XZ160"/>
      <c r="YA160"/>
      <c r="YB160"/>
      <c r="YC160"/>
      <c r="YD160"/>
      <c r="YE160"/>
      <c r="YF160"/>
      <c r="YG160"/>
      <c r="YH160"/>
      <c r="YI160"/>
      <c r="YJ160"/>
      <c r="YK160"/>
      <c r="YL160"/>
      <c r="YM160"/>
      <c r="YN160"/>
      <c r="YO160"/>
      <c r="YP160"/>
      <c r="YQ160"/>
      <c r="YR160"/>
      <c r="YS160"/>
      <c r="YT160"/>
      <c r="YU160"/>
      <c r="YV160"/>
      <c r="YW160"/>
      <c r="YX160"/>
      <c r="YY160"/>
      <c r="YZ160"/>
      <c r="ZA160"/>
      <c r="ZB160"/>
      <c r="ZC160"/>
      <c r="ZD160"/>
      <c r="ZE160"/>
      <c r="ZF160"/>
      <c r="ZG160"/>
      <c r="ZH160"/>
      <c r="ZI160"/>
      <c r="ZJ160"/>
      <c r="ZK160"/>
      <c r="ZL160"/>
      <c r="ZM160"/>
      <c r="ZN160"/>
      <c r="ZO160"/>
      <c r="ZP160"/>
      <c r="ZQ160"/>
      <c r="ZR160"/>
      <c r="ZS160"/>
      <c r="ZT160"/>
      <c r="ZU160"/>
      <c r="ZV160"/>
      <c r="ZW160"/>
      <c r="ZX160"/>
      <c r="ZY160"/>
      <c r="ZZ160"/>
      <c r="AAA160"/>
      <c r="AAB160"/>
      <c r="AAC160"/>
      <c r="AAD160"/>
      <c r="AAE160"/>
      <c r="AAF160"/>
      <c r="AAG160"/>
      <c r="AAH160"/>
      <c r="AAI160"/>
      <c r="AAJ160"/>
      <c r="AAK160"/>
      <c r="AAL160"/>
      <c r="AAM160"/>
      <c r="AAN160"/>
      <c r="AAO160"/>
      <c r="AAP160"/>
      <c r="AAQ160"/>
      <c r="AAR160"/>
      <c r="AAS160"/>
      <c r="AAT160"/>
      <c r="AAU160"/>
      <c r="AAV160"/>
      <c r="AAW160"/>
      <c r="AAX160"/>
      <c r="AAY160"/>
      <c r="AAZ160"/>
      <c r="ABA160"/>
      <c r="ABB160"/>
      <c r="ABC160"/>
      <c r="ABD160"/>
      <c r="ABE160"/>
      <c r="ABF160"/>
      <c r="ABG160"/>
      <c r="ABH160"/>
      <c r="ABI160"/>
      <c r="ABJ160"/>
      <c r="ABK160"/>
      <c r="ABL160"/>
      <c r="ABM160"/>
      <c r="ABN160"/>
      <c r="ABO160"/>
      <c r="ABP160"/>
      <c r="ABQ160"/>
      <c r="ABR160"/>
      <c r="ABS160"/>
      <c r="ABT160"/>
      <c r="ABU160"/>
      <c r="ABV160"/>
      <c r="ABW160"/>
      <c r="ABX160"/>
      <c r="ABY160"/>
      <c r="ABZ160"/>
      <c r="ACA160"/>
      <c r="ACB160"/>
      <c r="ACC160"/>
      <c r="ACD160"/>
      <c r="ACE160"/>
      <c r="ACF160"/>
      <c r="ACG160"/>
      <c r="ACH160"/>
      <c r="ACI160"/>
      <c r="ACJ160"/>
      <c r="ACK160"/>
      <c r="ACL160"/>
      <c r="ACM160"/>
      <c r="ACN160"/>
      <c r="ACO160"/>
      <c r="ACP160"/>
      <c r="ACQ160"/>
      <c r="ACR160"/>
      <c r="ACS160"/>
      <c r="ACT160"/>
      <c r="ACU160"/>
      <c r="ACV160"/>
      <c r="ACW160"/>
      <c r="ACX160"/>
      <c r="ACY160"/>
      <c r="ACZ160"/>
      <c r="ADA160"/>
      <c r="ADB160"/>
      <c r="ADC160"/>
      <c r="ADD160"/>
      <c r="ADE160"/>
      <c r="ADF160"/>
      <c r="ADG160"/>
      <c r="ADH160"/>
      <c r="ADI160"/>
      <c r="ADJ160"/>
      <c r="ADK160"/>
      <c r="ADL160"/>
      <c r="ADM160"/>
      <c r="ADN160"/>
      <c r="ADO160"/>
      <c r="ADP160"/>
      <c r="ADQ160"/>
      <c r="ADR160"/>
      <c r="ADS160"/>
      <c r="ADT160"/>
      <c r="ADU160"/>
      <c r="ADV160"/>
      <c r="ADW160"/>
      <c r="ADX160"/>
      <c r="ADY160"/>
      <c r="ADZ160"/>
      <c r="AEA160"/>
      <c r="AEB160"/>
      <c r="AEC160"/>
      <c r="AED160"/>
      <c r="AEE160"/>
      <c r="AEF160"/>
      <c r="AEG160"/>
      <c r="AEH160"/>
      <c r="AEI160"/>
      <c r="AEJ160"/>
      <c r="AEK160"/>
      <c r="AEL160"/>
      <c r="AEM160"/>
      <c r="AEN160"/>
      <c r="AEO160"/>
      <c r="AEP160"/>
      <c r="AEQ160"/>
      <c r="AER160"/>
      <c r="AES160"/>
      <c r="AET160"/>
      <c r="AEU160"/>
      <c r="AEV160"/>
      <c r="AEW160"/>
      <c r="AEX160"/>
      <c r="AEY160"/>
      <c r="AEZ160"/>
      <c r="AFA160"/>
      <c r="AFB160"/>
      <c r="AFC160"/>
      <c r="AFD160"/>
      <c r="AFE160"/>
      <c r="AFF160"/>
      <c r="AFG160"/>
      <c r="AFH160"/>
      <c r="AFI160"/>
      <c r="AFJ160"/>
      <c r="AFK160"/>
      <c r="AFL160"/>
      <c r="AFM160"/>
      <c r="AFN160"/>
      <c r="AFO160"/>
      <c r="AFP160"/>
      <c r="AFQ160"/>
      <c r="AFR160"/>
      <c r="AFS160"/>
      <c r="AFT160"/>
      <c r="AFU160"/>
      <c r="AFV160"/>
      <c r="AFW160"/>
      <c r="AFX160"/>
      <c r="AFY160"/>
      <c r="AFZ160"/>
      <c r="AGA160"/>
      <c r="AGB160"/>
      <c r="AGC160"/>
      <c r="AGD160"/>
      <c r="AGE160"/>
      <c r="AGF160"/>
      <c r="AGG160"/>
      <c r="AGH160"/>
      <c r="AGI160"/>
      <c r="AGJ160"/>
      <c r="AGK160"/>
      <c r="AGL160"/>
      <c r="AGM160"/>
      <c r="AGN160"/>
      <c r="AGO160"/>
      <c r="AGP160"/>
      <c r="AGQ160"/>
      <c r="AGR160"/>
      <c r="AGS160"/>
      <c r="AGT160"/>
      <c r="AGU160"/>
      <c r="AGV160"/>
      <c r="AGW160"/>
      <c r="AGX160"/>
      <c r="AGY160"/>
      <c r="AGZ160"/>
      <c r="AHA160"/>
      <c r="AHB160"/>
      <c r="AHC160"/>
      <c r="AHD160"/>
      <c r="AHE160"/>
      <c r="AHF160"/>
      <c r="AHG160"/>
      <c r="AHH160"/>
      <c r="AHI160"/>
      <c r="AHJ160"/>
      <c r="AHK160"/>
      <c r="AHL160"/>
      <c r="AHM160"/>
      <c r="AHN160"/>
      <c r="AHO160"/>
      <c r="AHP160"/>
      <c r="AHQ160"/>
      <c r="AHR160"/>
      <c r="AHS160"/>
      <c r="AHT160"/>
      <c r="AHU160"/>
      <c r="AHV160"/>
      <c r="AHW160"/>
      <c r="AHX160"/>
      <c r="AHY160"/>
      <c r="AHZ160"/>
      <c r="AIA160"/>
      <c r="AIB160"/>
      <c r="AIC160"/>
      <c r="AID160"/>
      <c r="AIE160"/>
      <c r="AIF160"/>
      <c r="AIG160"/>
      <c r="AIH160"/>
      <c r="AII160"/>
      <c r="AIJ160"/>
      <c r="AIK160"/>
      <c r="AIL160"/>
      <c r="AIM160"/>
      <c r="AIN160"/>
      <c r="AIO160"/>
      <c r="AIP160"/>
      <c r="AIQ160"/>
      <c r="AIR160"/>
      <c r="AIS160"/>
      <c r="AIT160"/>
      <c r="AIU160"/>
      <c r="AIV160"/>
      <c r="AIW160"/>
      <c r="AIX160"/>
      <c r="AIY160"/>
      <c r="AIZ160"/>
      <c r="AJA160"/>
      <c r="AJB160"/>
      <c r="AJC160"/>
      <c r="AJD160"/>
      <c r="AJE160"/>
      <c r="AJF160"/>
      <c r="AJG160"/>
      <c r="AJH160"/>
      <c r="AJI160"/>
      <c r="AJJ160"/>
      <c r="AJK160"/>
      <c r="AJL160"/>
      <c r="AJM160"/>
      <c r="AJN160"/>
      <c r="AJO160"/>
      <c r="AJP160"/>
      <c r="AJQ160"/>
      <c r="AJR160"/>
      <c r="AJS160"/>
      <c r="AJT160"/>
      <c r="AJU160"/>
      <c r="AJV160"/>
      <c r="AJW160"/>
      <c r="AJX160"/>
      <c r="AJY160"/>
      <c r="AJZ160"/>
      <c r="AKA160"/>
      <c r="AKB160"/>
      <c r="AKC160"/>
      <c r="AKD160"/>
      <c r="AKE160"/>
      <c r="AKF160"/>
      <c r="AKG160"/>
      <c r="AKH160"/>
      <c r="AKI160"/>
      <c r="AKJ160"/>
      <c r="AKK160"/>
      <c r="AKL160"/>
      <c r="AKM160"/>
      <c r="AKN160"/>
      <c r="AKO160"/>
      <c r="AKP160"/>
      <c r="AKQ160"/>
      <c r="AKR160"/>
      <c r="AKS160"/>
      <c r="AKT160"/>
      <c r="AKU160"/>
      <c r="AKV160"/>
      <c r="AKW160"/>
      <c r="AKX160"/>
      <c r="AKY160"/>
      <c r="AKZ160"/>
      <c r="ALA160"/>
      <c r="ALB160"/>
      <c r="ALC160"/>
      <c r="ALD160"/>
      <c r="ALE160"/>
      <c r="ALF160"/>
      <c r="ALG160"/>
      <c r="ALH160"/>
      <c r="ALI160"/>
      <c r="ALJ160"/>
      <c r="ALK160"/>
      <c r="ALL160"/>
      <c r="ALM160"/>
      <c r="ALN160"/>
      <c r="ALO160"/>
      <c r="ALP160"/>
      <c r="ALQ160"/>
      <c r="ALR160"/>
      <c r="ALS160"/>
      <c r="ALT160"/>
      <c r="ALU160"/>
      <c r="ALV160"/>
      <c r="ALW160"/>
      <c r="ALX160"/>
      <c r="ALY160"/>
      <c r="ALZ160"/>
      <c r="AMA160"/>
      <c r="AMB160"/>
      <c r="AMC160"/>
      <c r="AMD160"/>
      <c r="AME160"/>
      <c r="AMF160"/>
      <c r="AMG160"/>
      <c r="AMH160"/>
      <c r="AMI160"/>
      <c r="AMJ160"/>
      <c r="AMK160"/>
    </row>
    <row r="161" spans="1:1025">
      <c r="A161" s="384" t="s">
        <v>297</v>
      </c>
      <c r="B161" s="383" t="s">
        <v>253</v>
      </c>
      <c r="C161" s="339"/>
      <c r="D161" s="340"/>
      <c r="E161" s="340"/>
      <c r="F161" s="340"/>
      <c r="G161" s="348"/>
      <c r="H161" s="342"/>
      <c r="I161" s="342"/>
      <c r="J161" s="342"/>
      <c r="K161" s="342"/>
      <c r="L161" s="349"/>
      <c r="M161" s="349">
        <v>98</v>
      </c>
      <c r="N161" s="349">
        <v>144.69999999999999</v>
      </c>
      <c r="O161" s="349">
        <v>114.1</v>
      </c>
      <c r="P161" s="349">
        <v>114.1</v>
      </c>
      <c r="Q161" s="349">
        <v>114.7</v>
      </c>
      <c r="R161" s="349">
        <v>114.7</v>
      </c>
      <c r="S161" s="350">
        <v>115</v>
      </c>
      <c r="T161" s="359">
        <v>114.7</v>
      </c>
      <c r="U161" s="331">
        <v>115</v>
      </c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/>
      <c r="BL161"/>
      <c r="BM161"/>
      <c r="BN161"/>
      <c r="BO161"/>
      <c r="BP161"/>
      <c r="BQ161"/>
      <c r="BR161"/>
      <c r="BS161"/>
      <c r="BT161"/>
      <c r="BU161"/>
      <c r="BV161"/>
      <c r="BW161"/>
      <c r="BX161"/>
      <c r="BY161"/>
      <c r="BZ161"/>
      <c r="CA161"/>
      <c r="CB161"/>
      <c r="CC161"/>
      <c r="CD161"/>
      <c r="CE161"/>
      <c r="CF161"/>
      <c r="CG161"/>
      <c r="CH161"/>
      <c r="CI161"/>
      <c r="CJ161"/>
      <c r="CK161"/>
      <c r="CL161"/>
      <c r="CM161"/>
      <c r="CN161"/>
      <c r="CO161"/>
      <c r="CP161"/>
      <c r="CQ161"/>
      <c r="CR161"/>
      <c r="CS161"/>
      <c r="CT161"/>
      <c r="CU161"/>
      <c r="CV161"/>
      <c r="CW161"/>
      <c r="CX161"/>
      <c r="CY161"/>
      <c r="CZ161"/>
      <c r="DA161"/>
      <c r="DB161"/>
      <c r="DC161"/>
      <c r="DD161"/>
      <c r="DE161"/>
      <c r="DF161"/>
      <c r="DG161"/>
      <c r="DH161"/>
      <c r="DI161"/>
      <c r="DJ161"/>
      <c r="DK161"/>
      <c r="DL161"/>
      <c r="DM161"/>
      <c r="DN161"/>
      <c r="DO161"/>
      <c r="DP161"/>
      <c r="DQ161"/>
      <c r="DR161"/>
      <c r="DS161"/>
      <c r="DT161"/>
      <c r="DU161"/>
      <c r="DV161"/>
      <c r="DW161"/>
      <c r="DX161"/>
      <c r="DY161"/>
      <c r="DZ161"/>
      <c r="EA161"/>
      <c r="EB161"/>
      <c r="EC161"/>
      <c r="ED161"/>
      <c r="EE161"/>
      <c r="EF161"/>
      <c r="EG161"/>
      <c r="EH161"/>
      <c r="EI161"/>
      <c r="EJ161"/>
      <c r="EK161"/>
      <c r="EL161"/>
      <c r="EM161"/>
      <c r="EN161"/>
      <c r="EO161"/>
      <c r="EP161"/>
      <c r="EQ161"/>
      <c r="ER161"/>
      <c r="ES161"/>
      <c r="ET161"/>
      <c r="EU161"/>
      <c r="EV161"/>
      <c r="EW161"/>
      <c r="EX161"/>
      <c r="EY161"/>
      <c r="EZ161"/>
      <c r="FA161"/>
      <c r="FB161"/>
      <c r="FC161"/>
      <c r="FD161"/>
      <c r="FE161"/>
      <c r="FF161"/>
      <c r="FG161"/>
      <c r="FH161"/>
      <c r="FI161"/>
      <c r="FJ161"/>
      <c r="FK161"/>
      <c r="FL161"/>
      <c r="FM161"/>
      <c r="FN161"/>
      <c r="FO161"/>
      <c r="FP161"/>
      <c r="FQ161"/>
      <c r="FR161"/>
      <c r="FS161"/>
      <c r="FT161"/>
      <c r="FU161"/>
      <c r="FV161"/>
      <c r="FW161"/>
      <c r="FX161"/>
      <c r="FY161"/>
      <c r="FZ161"/>
      <c r="GA161"/>
      <c r="GB161"/>
      <c r="GC161"/>
      <c r="GD161"/>
      <c r="GE161"/>
      <c r="GF161"/>
      <c r="GG161"/>
      <c r="GH161"/>
      <c r="GI161"/>
      <c r="GJ161"/>
      <c r="GK161"/>
      <c r="GL161"/>
      <c r="GM161"/>
      <c r="GN161"/>
      <c r="GO161"/>
      <c r="GP161"/>
      <c r="GQ161"/>
      <c r="GR161"/>
      <c r="GS161"/>
      <c r="GT161"/>
      <c r="GU161"/>
      <c r="GV161"/>
      <c r="GW161"/>
      <c r="GX161"/>
      <c r="GY161"/>
      <c r="GZ161"/>
      <c r="HA161"/>
      <c r="HB161"/>
      <c r="HC161"/>
      <c r="HD161"/>
      <c r="HE161"/>
      <c r="HF161"/>
      <c r="HG161"/>
      <c r="HH161"/>
      <c r="HI161"/>
      <c r="HJ161"/>
      <c r="HK161"/>
      <c r="HL161"/>
      <c r="HM161"/>
      <c r="HN161"/>
      <c r="HO161"/>
      <c r="HP161"/>
      <c r="HQ161"/>
      <c r="HR161"/>
      <c r="HS161"/>
      <c r="HT161"/>
      <c r="HU161"/>
      <c r="HV161"/>
      <c r="HW161"/>
      <c r="HX161"/>
      <c r="HY161"/>
      <c r="HZ161"/>
      <c r="IA161"/>
      <c r="IB161"/>
      <c r="IC161"/>
      <c r="ID161"/>
      <c r="IE161"/>
      <c r="IF161"/>
      <c r="IG161"/>
      <c r="IH161"/>
      <c r="II161"/>
      <c r="IJ161"/>
      <c r="IK161"/>
      <c r="IL161"/>
      <c r="IM161"/>
      <c r="IN161"/>
      <c r="IO161"/>
      <c r="IP161"/>
      <c r="IQ161"/>
      <c r="IR161"/>
      <c r="IS161"/>
      <c r="IT161"/>
      <c r="IU161"/>
      <c r="IV161"/>
      <c r="IW161"/>
      <c r="IX161"/>
      <c r="IY161"/>
      <c r="IZ161"/>
      <c r="JA161"/>
      <c r="JB161"/>
      <c r="JC161"/>
      <c r="JD161"/>
      <c r="JE161"/>
      <c r="JF161"/>
      <c r="JG161"/>
      <c r="JH161"/>
      <c r="JI161"/>
      <c r="JJ161"/>
      <c r="JK161"/>
      <c r="JL161"/>
      <c r="JM161"/>
      <c r="JN161"/>
      <c r="JO161"/>
      <c r="JP161"/>
      <c r="JQ161"/>
      <c r="JR161"/>
      <c r="JS161"/>
      <c r="JT161"/>
      <c r="JU161"/>
      <c r="JV161"/>
      <c r="JW161"/>
      <c r="JX161"/>
      <c r="JY161"/>
      <c r="JZ161"/>
      <c r="KA161"/>
      <c r="KB161"/>
      <c r="KC161"/>
      <c r="KD161"/>
      <c r="KE161"/>
      <c r="KF161"/>
      <c r="KG161"/>
      <c r="KH161"/>
      <c r="KI161"/>
      <c r="KJ161"/>
      <c r="KK161"/>
      <c r="KL161"/>
      <c r="KM161"/>
      <c r="KN161"/>
      <c r="KO161"/>
      <c r="KP161"/>
      <c r="KQ161"/>
      <c r="KR161"/>
      <c r="KS161"/>
      <c r="KT161"/>
      <c r="KU161"/>
      <c r="KV161"/>
      <c r="KW161"/>
      <c r="KX161"/>
      <c r="KY161"/>
      <c r="KZ161"/>
      <c r="LA161"/>
      <c r="LB161"/>
      <c r="LC161"/>
      <c r="LD161"/>
      <c r="LE161"/>
      <c r="LF161"/>
      <c r="LG161"/>
      <c r="LH161"/>
      <c r="LI161"/>
      <c r="LJ161"/>
      <c r="LK161"/>
      <c r="LL161"/>
      <c r="LM161"/>
      <c r="LN161"/>
      <c r="LO161"/>
      <c r="LP161"/>
      <c r="LQ161"/>
      <c r="LR161"/>
      <c r="LS161"/>
      <c r="LT161"/>
      <c r="LU161"/>
      <c r="LV161"/>
      <c r="LW161"/>
      <c r="LX161"/>
      <c r="LY161"/>
      <c r="LZ161"/>
      <c r="MA161"/>
      <c r="MB161"/>
      <c r="MC161"/>
      <c r="MD161"/>
      <c r="ME161"/>
      <c r="MF161"/>
      <c r="MG161"/>
      <c r="MH161"/>
      <c r="MI161"/>
      <c r="MJ161"/>
      <c r="MK161"/>
      <c r="ML161"/>
      <c r="MM161"/>
      <c r="MN161"/>
      <c r="MO161"/>
      <c r="MP161"/>
      <c r="MQ161"/>
      <c r="MR161"/>
      <c r="MS161"/>
      <c r="MT161"/>
      <c r="MU161"/>
      <c r="MV161"/>
      <c r="MW161"/>
      <c r="MX161"/>
      <c r="MY161"/>
      <c r="MZ161"/>
      <c r="NA161"/>
      <c r="NB161"/>
      <c r="NC161"/>
      <c r="ND161"/>
      <c r="NE161"/>
      <c r="NF161"/>
      <c r="NG161"/>
      <c r="NH161"/>
      <c r="NI161"/>
      <c r="NJ161"/>
      <c r="NK161"/>
      <c r="NL161"/>
      <c r="NM161"/>
      <c r="NN161"/>
      <c r="NO161"/>
      <c r="NP161"/>
      <c r="NQ161"/>
      <c r="NR161"/>
      <c r="NS161"/>
      <c r="NT161"/>
      <c r="NU161"/>
      <c r="NV161"/>
      <c r="NW161"/>
      <c r="NX161"/>
      <c r="NY161"/>
      <c r="NZ161"/>
      <c r="OA161"/>
      <c r="OB161"/>
      <c r="OC161"/>
      <c r="OD161"/>
      <c r="OE161"/>
      <c r="OF161"/>
      <c r="OG161"/>
      <c r="OH161"/>
      <c r="OI161"/>
      <c r="OJ161"/>
      <c r="OK161"/>
      <c r="OL161"/>
      <c r="OM161"/>
      <c r="ON161"/>
      <c r="OO161"/>
      <c r="OP161"/>
      <c r="OQ161"/>
      <c r="OR161"/>
      <c r="OS161"/>
      <c r="OT161"/>
      <c r="OU161"/>
      <c r="OV161"/>
      <c r="OW161"/>
      <c r="OX161"/>
      <c r="OY161"/>
      <c r="OZ161"/>
      <c r="PA161"/>
      <c r="PB161"/>
      <c r="PC161"/>
      <c r="PD161"/>
      <c r="PE161"/>
      <c r="PF161"/>
      <c r="PG161"/>
      <c r="PH161"/>
      <c r="PI161"/>
      <c r="PJ161"/>
      <c r="PK161"/>
      <c r="PL161"/>
      <c r="PM161"/>
      <c r="PN161"/>
      <c r="PO161"/>
      <c r="PP161"/>
      <c r="PQ161"/>
      <c r="PR161"/>
      <c r="PS161"/>
      <c r="PT161"/>
      <c r="PU161"/>
      <c r="PV161"/>
      <c r="PW161"/>
      <c r="PX161"/>
      <c r="PY161"/>
      <c r="PZ161"/>
      <c r="QA161"/>
      <c r="QB161"/>
      <c r="QC161"/>
      <c r="QD161"/>
      <c r="QE161"/>
      <c r="QF161"/>
      <c r="QG161"/>
      <c r="QH161"/>
      <c r="QI161"/>
      <c r="QJ161"/>
      <c r="QK161"/>
      <c r="QL161"/>
      <c r="QM161"/>
      <c r="QN161"/>
      <c r="QO161"/>
      <c r="QP161"/>
      <c r="QQ161"/>
      <c r="QR161"/>
      <c r="QS161"/>
      <c r="QT161"/>
      <c r="QU161"/>
      <c r="QV161"/>
      <c r="QW161"/>
      <c r="QX161"/>
      <c r="QY161"/>
      <c r="QZ161"/>
      <c r="RA161"/>
      <c r="RB161"/>
      <c r="RC161"/>
      <c r="RD161"/>
      <c r="RE161"/>
      <c r="RF161"/>
      <c r="RG161"/>
      <c r="RH161"/>
      <c r="RI161"/>
      <c r="RJ161"/>
      <c r="RK161"/>
      <c r="RL161"/>
      <c r="RM161"/>
      <c r="RN161"/>
      <c r="RO161"/>
      <c r="RP161"/>
      <c r="RQ161"/>
      <c r="RR161"/>
      <c r="RS161"/>
      <c r="RT161"/>
      <c r="RU161"/>
      <c r="RV161"/>
      <c r="RW161"/>
      <c r="RX161"/>
      <c r="RY161"/>
      <c r="RZ161"/>
      <c r="SA161"/>
      <c r="SB161"/>
      <c r="SC161"/>
      <c r="SD161"/>
      <c r="SE161"/>
      <c r="SF161"/>
      <c r="SG161"/>
      <c r="SH161"/>
      <c r="SI161"/>
      <c r="SJ161"/>
      <c r="SK161"/>
      <c r="SL161"/>
      <c r="SM161"/>
      <c r="SN161"/>
      <c r="SO161"/>
      <c r="SP161"/>
      <c r="SQ161"/>
      <c r="SR161"/>
      <c r="SS161"/>
      <c r="ST161"/>
      <c r="SU161"/>
      <c r="SV161"/>
      <c r="SW161"/>
      <c r="SX161"/>
      <c r="SY161"/>
      <c r="SZ161"/>
      <c r="TA161"/>
      <c r="TB161"/>
      <c r="TC161"/>
      <c r="TD161"/>
      <c r="TE161"/>
      <c r="TF161"/>
      <c r="TG161"/>
      <c r="TH161"/>
      <c r="TI161"/>
      <c r="TJ161"/>
      <c r="TK161"/>
      <c r="TL161"/>
      <c r="TM161"/>
      <c r="TN161"/>
      <c r="TO161"/>
      <c r="TP161"/>
      <c r="TQ161"/>
      <c r="TR161"/>
      <c r="TS161"/>
      <c r="TT161"/>
      <c r="TU161"/>
      <c r="TV161"/>
      <c r="TW161"/>
      <c r="TX161"/>
      <c r="TY161"/>
      <c r="TZ161"/>
      <c r="UA161"/>
      <c r="UB161"/>
      <c r="UC161"/>
      <c r="UD161"/>
      <c r="UE161"/>
      <c r="UF161"/>
      <c r="UG161"/>
      <c r="UH161"/>
      <c r="UI161"/>
      <c r="UJ161"/>
      <c r="UK161"/>
      <c r="UL161"/>
      <c r="UM161"/>
      <c r="UN161"/>
      <c r="UO161"/>
      <c r="UP161"/>
      <c r="UQ161"/>
      <c r="UR161"/>
      <c r="US161"/>
      <c r="UT161"/>
      <c r="UU161"/>
      <c r="UV161"/>
      <c r="UW161"/>
      <c r="UX161"/>
      <c r="UY161"/>
      <c r="UZ161"/>
      <c r="VA161"/>
      <c r="VB161"/>
      <c r="VC161"/>
      <c r="VD161"/>
      <c r="VE161"/>
      <c r="VF161"/>
      <c r="VG161"/>
      <c r="VH161"/>
      <c r="VI161"/>
      <c r="VJ161"/>
      <c r="VK161"/>
      <c r="VL161"/>
      <c r="VM161"/>
      <c r="VN161"/>
      <c r="VO161"/>
      <c r="VP161"/>
      <c r="VQ161"/>
      <c r="VR161"/>
      <c r="VS161"/>
      <c r="VT161"/>
      <c r="VU161"/>
      <c r="VV161"/>
      <c r="VW161"/>
      <c r="VX161"/>
      <c r="VY161"/>
      <c r="VZ161"/>
      <c r="WA161"/>
      <c r="WB161"/>
      <c r="WC161"/>
      <c r="WD161"/>
      <c r="WE161"/>
      <c r="WF161"/>
      <c r="WG161"/>
      <c r="WH161"/>
      <c r="WI161"/>
      <c r="WJ161"/>
      <c r="WK161"/>
      <c r="WL161"/>
      <c r="WM161"/>
      <c r="WN161"/>
      <c r="WO161"/>
      <c r="WP161"/>
      <c r="WQ161"/>
      <c r="WR161"/>
      <c r="WS161"/>
      <c r="WT161"/>
      <c r="WU161"/>
      <c r="WV161"/>
      <c r="WW161"/>
      <c r="WX161"/>
      <c r="WY161"/>
      <c r="WZ161"/>
      <c r="XA161"/>
      <c r="XB161"/>
      <c r="XC161"/>
      <c r="XD161"/>
      <c r="XE161"/>
      <c r="XF161"/>
      <c r="XG161"/>
      <c r="XH161"/>
      <c r="XI161"/>
      <c r="XJ161"/>
      <c r="XK161"/>
      <c r="XL161"/>
      <c r="XM161"/>
      <c r="XN161"/>
      <c r="XO161"/>
      <c r="XP161"/>
      <c r="XQ161"/>
      <c r="XR161"/>
      <c r="XS161"/>
      <c r="XT161"/>
      <c r="XU161"/>
      <c r="XV161"/>
      <c r="XW161"/>
      <c r="XX161"/>
      <c r="XY161"/>
      <c r="XZ161"/>
      <c r="YA161"/>
      <c r="YB161"/>
      <c r="YC161"/>
      <c r="YD161"/>
      <c r="YE161"/>
      <c r="YF161"/>
      <c r="YG161"/>
      <c r="YH161"/>
      <c r="YI161"/>
      <c r="YJ161"/>
      <c r="YK161"/>
      <c r="YL161"/>
      <c r="YM161"/>
      <c r="YN161"/>
      <c r="YO161"/>
      <c r="YP161"/>
      <c r="YQ161"/>
      <c r="YR161"/>
      <c r="YS161"/>
      <c r="YT161"/>
      <c r="YU161"/>
      <c r="YV161"/>
      <c r="YW161"/>
      <c r="YX161"/>
      <c r="YY161"/>
      <c r="YZ161"/>
      <c r="ZA161"/>
      <c r="ZB161"/>
      <c r="ZC161"/>
      <c r="ZD161"/>
      <c r="ZE161"/>
      <c r="ZF161"/>
      <c r="ZG161"/>
      <c r="ZH161"/>
      <c r="ZI161"/>
      <c r="ZJ161"/>
      <c r="ZK161"/>
      <c r="ZL161"/>
      <c r="ZM161"/>
      <c r="ZN161"/>
      <c r="ZO161"/>
      <c r="ZP161"/>
      <c r="ZQ161"/>
      <c r="ZR161"/>
      <c r="ZS161"/>
      <c r="ZT161"/>
      <c r="ZU161"/>
      <c r="ZV161"/>
      <c r="ZW161"/>
      <c r="ZX161"/>
      <c r="ZY161"/>
      <c r="ZZ161"/>
      <c r="AAA161"/>
      <c r="AAB161"/>
      <c r="AAC161"/>
      <c r="AAD161"/>
      <c r="AAE161"/>
      <c r="AAF161"/>
      <c r="AAG161"/>
      <c r="AAH161"/>
      <c r="AAI161"/>
      <c r="AAJ161"/>
      <c r="AAK161"/>
      <c r="AAL161"/>
      <c r="AAM161"/>
      <c r="AAN161"/>
      <c r="AAO161"/>
      <c r="AAP161"/>
      <c r="AAQ161"/>
      <c r="AAR161"/>
      <c r="AAS161"/>
      <c r="AAT161"/>
      <c r="AAU161"/>
      <c r="AAV161"/>
      <c r="AAW161"/>
      <c r="AAX161"/>
      <c r="AAY161"/>
      <c r="AAZ161"/>
      <c r="ABA161"/>
      <c r="ABB161"/>
      <c r="ABC161"/>
      <c r="ABD161"/>
      <c r="ABE161"/>
      <c r="ABF161"/>
      <c r="ABG161"/>
      <c r="ABH161"/>
      <c r="ABI161"/>
      <c r="ABJ161"/>
      <c r="ABK161"/>
      <c r="ABL161"/>
      <c r="ABM161"/>
      <c r="ABN161"/>
      <c r="ABO161"/>
      <c r="ABP161"/>
      <c r="ABQ161"/>
      <c r="ABR161"/>
      <c r="ABS161"/>
      <c r="ABT161"/>
      <c r="ABU161"/>
      <c r="ABV161"/>
      <c r="ABW161"/>
      <c r="ABX161"/>
      <c r="ABY161"/>
      <c r="ABZ161"/>
      <c r="ACA161"/>
      <c r="ACB161"/>
      <c r="ACC161"/>
      <c r="ACD161"/>
      <c r="ACE161"/>
      <c r="ACF161"/>
      <c r="ACG161"/>
      <c r="ACH161"/>
      <c r="ACI161"/>
      <c r="ACJ161"/>
      <c r="ACK161"/>
      <c r="ACL161"/>
      <c r="ACM161"/>
      <c r="ACN161"/>
      <c r="ACO161"/>
      <c r="ACP161"/>
      <c r="ACQ161"/>
      <c r="ACR161"/>
      <c r="ACS161"/>
      <c r="ACT161"/>
      <c r="ACU161"/>
      <c r="ACV161"/>
      <c r="ACW161"/>
      <c r="ACX161"/>
      <c r="ACY161"/>
      <c r="ACZ161"/>
      <c r="ADA161"/>
      <c r="ADB161"/>
      <c r="ADC161"/>
      <c r="ADD161"/>
      <c r="ADE161"/>
      <c r="ADF161"/>
      <c r="ADG161"/>
      <c r="ADH161"/>
      <c r="ADI161"/>
      <c r="ADJ161"/>
      <c r="ADK161"/>
      <c r="ADL161"/>
      <c r="ADM161"/>
      <c r="ADN161"/>
      <c r="ADO161"/>
      <c r="ADP161"/>
      <c r="ADQ161"/>
      <c r="ADR161"/>
      <c r="ADS161"/>
      <c r="ADT161"/>
      <c r="ADU161"/>
      <c r="ADV161"/>
      <c r="ADW161"/>
      <c r="ADX161"/>
      <c r="ADY161"/>
      <c r="ADZ161"/>
      <c r="AEA161"/>
      <c r="AEB161"/>
      <c r="AEC161"/>
      <c r="AED161"/>
      <c r="AEE161"/>
      <c r="AEF161"/>
      <c r="AEG161"/>
      <c r="AEH161"/>
      <c r="AEI161"/>
      <c r="AEJ161"/>
      <c r="AEK161"/>
      <c r="AEL161"/>
      <c r="AEM161"/>
      <c r="AEN161"/>
      <c r="AEO161"/>
      <c r="AEP161"/>
      <c r="AEQ161"/>
      <c r="AER161"/>
      <c r="AES161"/>
      <c r="AET161"/>
      <c r="AEU161"/>
      <c r="AEV161"/>
      <c r="AEW161"/>
      <c r="AEX161"/>
      <c r="AEY161"/>
      <c r="AEZ161"/>
      <c r="AFA161"/>
      <c r="AFB161"/>
      <c r="AFC161"/>
      <c r="AFD161"/>
      <c r="AFE161"/>
      <c r="AFF161"/>
      <c r="AFG161"/>
      <c r="AFH161"/>
      <c r="AFI161"/>
      <c r="AFJ161"/>
      <c r="AFK161"/>
      <c r="AFL161"/>
      <c r="AFM161"/>
      <c r="AFN161"/>
      <c r="AFO161"/>
      <c r="AFP161"/>
      <c r="AFQ161"/>
      <c r="AFR161"/>
      <c r="AFS161"/>
      <c r="AFT161"/>
      <c r="AFU161"/>
      <c r="AFV161"/>
      <c r="AFW161"/>
      <c r="AFX161"/>
      <c r="AFY161"/>
      <c r="AFZ161"/>
      <c r="AGA161"/>
      <c r="AGB161"/>
      <c r="AGC161"/>
      <c r="AGD161"/>
      <c r="AGE161"/>
      <c r="AGF161"/>
      <c r="AGG161"/>
      <c r="AGH161"/>
      <c r="AGI161"/>
      <c r="AGJ161"/>
      <c r="AGK161"/>
      <c r="AGL161"/>
      <c r="AGM161"/>
      <c r="AGN161"/>
      <c r="AGO161"/>
      <c r="AGP161"/>
      <c r="AGQ161"/>
      <c r="AGR161"/>
      <c r="AGS161"/>
      <c r="AGT161"/>
      <c r="AGU161"/>
      <c r="AGV161"/>
      <c r="AGW161"/>
      <c r="AGX161"/>
      <c r="AGY161"/>
      <c r="AGZ161"/>
      <c r="AHA161"/>
      <c r="AHB161"/>
      <c r="AHC161"/>
      <c r="AHD161"/>
      <c r="AHE161"/>
      <c r="AHF161"/>
      <c r="AHG161"/>
      <c r="AHH161"/>
      <c r="AHI161"/>
      <c r="AHJ161"/>
      <c r="AHK161"/>
      <c r="AHL161"/>
      <c r="AHM161"/>
      <c r="AHN161"/>
      <c r="AHO161"/>
      <c r="AHP161"/>
      <c r="AHQ161"/>
      <c r="AHR161"/>
      <c r="AHS161"/>
      <c r="AHT161"/>
      <c r="AHU161"/>
      <c r="AHV161"/>
      <c r="AHW161"/>
      <c r="AHX161"/>
      <c r="AHY161"/>
      <c r="AHZ161"/>
      <c r="AIA161"/>
      <c r="AIB161"/>
      <c r="AIC161"/>
      <c r="AID161"/>
      <c r="AIE161"/>
      <c r="AIF161"/>
      <c r="AIG161"/>
      <c r="AIH161"/>
      <c r="AII161"/>
      <c r="AIJ161"/>
      <c r="AIK161"/>
      <c r="AIL161"/>
      <c r="AIM161"/>
      <c r="AIN161"/>
      <c r="AIO161"/>
      <c r="AIP161"/>
      <c r="AIQ161"/>
      <c r="AIR161"/>
      <c r="AIS161"/>
      <c r="AIT161"/>
      <c r="AIU161"/>
      <c r="AIV161"/>
      <c r="AIW161"/>
      <c r="AIX161"/>
      <c r="AIY161"/>
      <c r="AIZ161"/>
      <c r="AJA161"/>
      <c r="AJB161"/>
      <c r="AJC161"/>
      <c r="AJD161"/>
      <c r="AJE161"/>
      <c r="AJF161"/>
      <c r="AJG161"/>
      <c r="AJH161"/>
      <c r="AJI161"/>
      <c r="AJJ161"/>
      <c r="AJK161"/>
      <c r="AJL161"/>
      <c r="AJM161"/>
      <c r="AJN161"/>
      <c r="AJO161"/>
      <c r="AJP161"/>
      <c r="AJQ161"/>
      <c r="AJR161"/>
      <c r="AJS161"/>
      <c r="AJT161"/>
      <c r="AJU161"/>
      <c r="AJV161"/>
      <c r="AJW161"/>
      <c r="AJX161"/>
      <c r="AJY161"/>
      <c r="AJZ161"/>
      <c r="AKA161"/>
      <c r="AKB161"/>
      <c r="AKC161"/>
      <c r="AKD161"/>
      <c r="AKE161"/>
      <c r="AKF161"/>
      <c r="AKG161"/>
      <c r="AKH161"/>
      <c r="AKI161"/>
      <c r="AKJ161"/>
      <c r="AKK161"/>
      <c r="AKL161"/>
      <c r="AKM161"/>
      <c r="AKN161"/>
      <c r="AKO161"/>
      <c r="AKP161"/>
      <c r="AKQ161"/>
      <c r="AKR161"/>
      <c r="AKS161"/>
      <c r="AKT161"/>
      <c r="AKU161"/>
      <c r="AKV161"/>
      <c r="AKW161"/>
      <c r="AKX161"/>
      <c r="AKY161"/>
      <c r="AKZ161"/>
      <c r="ALA161"/>
      <c r="ALB161"/>
      <c r="ALC161"/>
      <c r="ALD161"/>
      <c r="ALE161"/>
      <c r="ALF161"/>
      <c r="ALG161"/>
      <c r="ALH161"/>
      <c r="ALI161"/>
      <c r="ALJ161"/>
      <c r="ALK161"/>
      <c r="ALL161"/>
      <c r="ALM161"/>
      <c r="ALN161"/>
      <c r="ALO161"/>
      <c r="ALP161"/>
      <c r="ALQ161"/>
      <c r="ALR161"/>
      <c r="ALS161"/>
      <c r="ALT161"/>
      <c r="ALU161"/>
      <c r="ALV161"/>
      <c r="ALW161"/>
      <c r="ALX161"/>
      <c r="ALY161"/>
      <c r="ALZ161"/>
      <c r="AMA161"/>
      <c r="AMB161"/>
      <c r="AMC161"/>
      <c r="AMD161"/>
      <c r="AME161"/>
      <c r="AMF161"/>
      <c r="AMG161"/>
      <c r="AMH161"/>
      <c r="AMI161"/>
      <c r="AMJ161"/>
      <c r="AMK161"/>
    </row>
    <row r="162" spans="1:1025">
      <c r="A162" s="384" t="s">
        <v>1000</v>
      </c>
      <c r="B162" s="383" t="s">
        <v>253</v>
      </c>
      <c r="C162" s="339"/>
      <c r="D162" s="340"/>
      <c r="E162" s="340"/>
      <c r="F162" s="340"/>
      <c r="G162" s="348"/>
      <c r="H162" s="342"/>
      <c r="I162" s="342"/>
      <c r="J162" s="342"/>
      <c r="K162" s="342"/>
      <c r="L162" s="349"/>
      <c r="M162" s="349">
        <v>0.6</v>
      </c>
      <c r="N162" s="349">
        <v>0.5</v>
      </c>
      <c r="O162" s="349">
        <v>0.5</v>
      </c>
      <c r="P162" s="349">
        <v>0.4</v>
      </c>
      <c r="Q162" s="349">
        <v>0.5</v>
      </c>
      <c r="R162" s="349">
        <v>0.4</v>
      </c>
      <c r="S162" s="350">
        <v>0.5</v>
      </c>
      <c r="T162" s="359">
        <v>0.4</v>
      </c>
      <c r="U162" s="358">
        <v>0.5</v>
      </c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  <c r="BK162"/>
      <c r="BL162"/>
      <c r="BM162"/>
      <c r="BN162"/>
      <c r="BO162"/>
      <c r="BP162"/>
      <c r="BQ162"/>
      <c r="BR162"/>
      <c r="BS162"/>
      <c r="BT162"/>
      <c r="BU162"/>
      <c r="BV162"/>
      <c r="BW162"/>
      <c r="BX162"/>
      <c r="BY162"/>
      <c r="BZ162"/>
      <c r="CA162"/>
      <c r="CB162"/>
      <c r="CC162"/>
      <c r="CD162"/>
      <c r="CE162"/>
      <c r="CF162"/>
      <c r="CG162"/>
      <c r="CH162"/>
      <c r="CI162"/>
      <c r="CJ162"/>
      <c r="CK162"/>
      <c r="CL162"/>
      <c r="CM162"/>
      <c r="CN162"/>
      <c r="CO162"/>
      <c r="CP162"/>
      <c r="CQ162"/>
      <c r="CR162"/>
      <c r="CS162"/>
      <c r="CT162"/>
      <c r="CU162"/>
      <c r="CV162"/>
      <c r="CW162"/>
      <c r="CX162"/>
      <c r="CY162"/>
      <c r="CZ162"/>
      <c r="DA162"/>
      <c r="DB162"/>
      <c r="DC162"/>
      <c r="DD162"/>
      <c r="DE162"/>
      <c r="DF162"/>
      <c r="DG162"/>
      <c r="DH162"/>
      <c r="DI162"/>
      <c r="DJ162"/>
      <c r="DK162"/>
      <c r="DL162"/>
      <c r="DM162"/>
      <c r="DN162"/>
      <c r="DO162"/>
      <c r="DP162"/>
      <c r="DQ162"/>
      <c r="DR162"/>
      <c r="DS162"/>
      <c r="DT162"/>
      <c r="DU162"/>
      <c r="DV162"/>
      <c r="DW162"/>
      <c r="DX162"/>
      <c r="DY162"/>
      <c r="DZ162"/>
      <c r="EA162"/>
      <c r="EB162"/>
      <c r="EC162"/>
      <c r="ED162"/>
      <c r="EE162"/>
      <c r="EF162"/>
      <c r="EG162"/>
      <c r="EH162"/>
      <c r="EI162"/>
      <c r="EJ162"/>
      <c r="EK162"/>
      <c r="EL162"/>
      <c r="EM162"/>
      <c r="EN162"/>
      <c r="EO162"/>
      <c r="EP162"/>
      <c r="EQ162"/>
      <c r="ER162"/>
      <c r="ES162"/>
      <c r="ET162"/>
      <c r="EU162"/>
      <c r="EV162"/>
      <c r="EW162"/>
      <c r="EX162"/>
      <c r="EY162"/>
      <c r="EZ162"/>
      <c r="FA162"/>
      <c r="FB162"/>
      <c r="FC162"/>
      <c r="FD162"/>
      <c r="FE162"/>
      <c r="FF162"/>
      <c r="FG162"/>
      <c r="FH162"/>
      <c r="FI162"/>
      <c r="FJ162"/>
      <c r="FK162"/>
      <c r="FL162"/>
      <c r="FM162"/>
      <c r="FN162"/>
      <c r="FO162"/>
      <c r="FP162"/>
      <c r="FQ162"/>
      <c r="FR162"/>
      <c r="FS162"/>
      <c r="FT162"/>
      <c r="FU162"/>
      <c r="FV162"/>
      <c r="FW162"/>
      <c r="FX162"/>
      <c r="FY162"/>
      <c r="FZ162"/>
      <c r="GA162"/>
      <c r="GB162"/>
      <c r="GC162"/>
      <c r="GD162"/>
      <c r="GE162"/>
      <c r="GF162"/>
      <c r="GG162"/>
      <c r="GH162"/>
      <c r="GI162"/>
      <c r="GJ162"/>
      <c r="GK162"/>
      <c r="GL162"/>
      <c r="GM162"/>
      <c r="GN162"/>
      <c r="GO162"/>
      <c r="GP162"/>
      <c r="GQ162"/>
      <c r="GR162"/>
      <c r="GS162"/>
      <c r="GT162"/>
      <c r="GU162"/>
      <c r="GV162"/>
      <c r="GW162"/>
      <c r="GX162"/>
      <c r="GY162"/>
      <c r="GZ162"/>
      <c r="HA162"/>
      <c r="HB162"/>
      <c r="HC162"/>
      <c r="HD162"/>
      <c r="HE162"/>
      <c r="HF162"/>
      <c r="HG162"/>
      <c r="HH162"/>
      <c r="HI162"/>
      <c r="HJ162"/>
      <c r="HK162"/>
      <c r="HL162"/>
      <c r="HM162"/>
      <c r="HN162"/>
      <c r="HO162"/>
      <c r="HP162"/>
      <c r="HQ162"/>
      <c r="HR162"/>
      <c r="HS162"/>
      <c r="HT162"/>
      <c r="HU162"/>
      <c r="HV162"/>
      <c r="HW162"/>
      <c r="HX162"/>
      <c r="HY162"/>
      <c r="HZ162"/>
      <c r="IA162"/>
      <c r="IB162"/>
      <c r="IC162"/>
      <c r="ID162"/>
      <c r="IE162"/>
      <c r="IF162"/>
      <c r="IG162"/>
      <c r="IH162"/>
      <c r="II162"/>
      <c r="IJ162"/>
      <c r="IK162"/>
      <c r="IL162"/>
      <c r="IM162"/>
      <c r="IN162"/>
      <c r="IO162"/>
      <c r="IP162"/>
      <c r="IQ162"/>
      <c r="IR162"/>
      <c r="IS162"/>
      <c r="IT162"/>
      <c r="IU162"/>
      <c r="IV162"/>
      <c r="IW162"/>
      <c r="IX162"/>
      <c r="IY162"/>
      <c r="IZ162"/>
      <c r="JA162"/>
      <c r="JB162"/>
      <c r="JC162"/>
      <c r="JD162"/>
      <c r="JE162"/>
      <c r="JF162"/>
      <c r="JG162"/>
      <c r="JH162"/>
      <c r="JI162"/>
      <c r="JJ162"/>
      <c r="JK162"/>
      <c r="JL162"/>
      <c r="JM162"/>
      <c r="JN162"/>
      <c r="JO162"/>
      <c r="JP162"/>
      <c r="JQ162"/>
      <c r="JR162"/>
      <c r="JS162"/>
      <c r="JT162"/>
      <c r="JU162"/>
      <c r="JV162"/>
      <c r="JW162"/>
      <c r="JX162"/>
      <c r="JY162"/>
      <c r="JZ162"/>
      <c r="KA162"/>
      <c r="KB162"/>
      <c r="KC162"/>
      <c r="KD162"/>
      <c r="KE162"/>
      <c r="KF162"/>
      <c r="KG162"/>
      <c r="KH162"/>
      <c r="KI162"/>
      <c r="KJ162"/>
      <c r="KK162"/>
      <c r="KL162"/>
      <c r="KM162"/>
      <c r="KN162"/>
      <c r="KO162"/>
      <c r="KP162"/>
      <c r="KQ162"/>
      <c r="KR162"/>
      <c r="KS162"/>
      <c r="KT162"/>
      <c r="KU162"/>
      <c r="KV162"/>
      <c r="KW162"/>
      <c r="KX162"/>
      <c r="KY162"/>
      <c r="KZ162"/>
      <c r="LA162"/>
      <c r="LB162"/>
      <c r="LC162"/>
      <c r="LD162"/>
      <c r="LE162"/>
      <c r="LF162"/>
      <c r="LG162"/>
      <c r="LH162"/>
      <c r="LI162"/>
      <c r="LJ162"/>
      <c r="LK162"/>
      <c r="LL162"/>
      <c r="LM162"/>
      <c r="LN162"/>
      <c r="LO162"/>
      <c r="LP162"/>
      <c r="LQ162"/>
      <c r="LR162"/>
      <c r="LS162"/>
      <c r="LT162"/>
      <c r="LU162"/>
      <c r="LV162"/>
      <c r="LW162"/>
      <c r="LX162"/>
      <c r="LY162"/>
      <c r="LZ162"/>
      <c r="MA162"/>
      <c r="MB162"/>
      <c r="MC162"/>
      <c r="MD162"/>
      <c r="ME162"/>
      <c r="MF162"/>
      <c r="MG162"/>
      <c r="MH162"/>
      <c r="MI162"/>
      <c r="MJ162"/>
      <c r="MK162"/>
      <c r="ML162"/>
      <c r="MM162"/>
      <c r="MN162"/>
      <c r="MO162"/>
      <c r="MP162"/>
      <c r="MQ162"/>
      <c r="MR162"/>
      <c r="MS162"/>
      <c r="MT162"/>
      <c r="MU162"/>
      <c r="MV162"/>
      <c r="MW162"/>
      <c r="MX162"/>
      <c r="MY162"/>
      <c r="MZ162"/>
      <c r="NA162"/>
      <c r="NB162"/>
      <c r="NC162"/>
      <c r="ND162"/>
      <c r="NE162"/>
      <c r="NF162"/>
      <c r="NG162"/>
      <c r="NH162"/>
      <c r="NI162"/>
      <c r="NJ162"/>
      <c r="NK162"/>
      <c r="NL162"/>
      <c r="NM162"/>
      <c r="NN162"/>
      <c r="NO162"/>
      <c r="NP162"/>
      <c r="NQ162"/>
      <c r="NR162"/>
      <c r="NS162"/>
      <c r="NT162"/>
      <c r="NU162"/>
      <c r="NV162"/>
      <c r="NW162"/>
      <c r="NX162"/>
      <c r="NY162"/>
      <c r="NZ162"/>
      <c r="OA162"/>
      <c r="OB162"/>
      <c r="OC162"/>
      <c r="OD162"/>
      <c r="OE162"/>
      <c r="OF162"/>
      <c r="OG162"/>
      <c r="OH162"/>
      <c r="OI162"/>
      <c r="OJ162"/>
      <c r="OK162"/>
      <c r="OL162"/>
      <c r="OM162"/>
      <c r="ON162"/>
      <c r="OO162"/>
      <c r="OP162"/>
      <c r="OQ162"/>
      <c r="OR162"/>
      <c r="OS162"/>
      <c r="OT162"/>
      <c r="OU162"/>
      <c r="OV162"/>
      <c r="OW162"/>
      <c r="OX162"/>
      <c r="OY162"/>
      <c r="OZ162"/>
      <c r="PA162"/>
      <c r="PB162"/>
      <c r="PC162"/>
      <c r="PD162"/>
      <c r="PE162"/>
      <c r="PF162"/>
      <c r="PG162"/>
      <c r="PH162"/>
      <c r="PI162"/>
      <c r="PJ162"/>
      <c r="PK162"/>
      <c r="PL162"/>
      <c r="PM162"/>
      <c r="PN162"/>
      <c r="PO162"/>
      <c r="PP162"/>
      <c r="PQ162"/>
      <c r="PR162"/>
      <c r="PS162"/>
      <c r="PT162"/>
      <c r="PU162"/>
      <c r="PV162"/>
      <c r="PW162"/>
      <c r="PX162"/>
      <c r="PY162"/>
      <c r="PZ162"/>
      <c r="QA162"/>
      <c r="QB162"/>
      <c r="QC162"/>
      <c r="QD162"/>
      <c r="QE162"/>
      <c r="QF162"/>
      <c r="QG162"/>
      <c r="QH162"/>
      <c r="QI162"/>
      <c r="QJ162"/>
      <c r="QK162"/>
      <c r="QL162"/>
      <c r="QM162"/>
      <c r="QN162"/>
      <c r="QO162"/>
      <c r="QP162"/>
      <c r="QQ162"/>
      <c r="QR162"/>
      <c r="QS162"/>
      <c r="QT162"/>
      <c r="QU162"/>
      <c r="QV162"/>
      <c r="QW162"/>
      <c r="QX162"/>
      <c r="QY162"/>
      <c r="QZ162"/>
      <c r="RA162"/>
      <c r="RB162"/>
      <c r="RC162"/>
      <c r="RD162"/>
      <c r="RE162"/>
      <c r="RF162"/>
      <c r="RG162"/>
      <c r="RH162"/>
      <c r="RI162"/>
      <c r="RJ162"/>
      <c r="RK162"/>
      <c r="RL162"/>
      <c r="RM162"/>
      <c r="RN162"/>
      <c r="RO162"/>
      <c r="RP162"/>
      <c r="RQ162"/>
      <c r="RR162"/>
      <c r="RS162"/>
      <c r="RT162"/>
      <c r="RU162"/>
      <c r="RV162"/>
      <c r="RW162"/>
      <c r="RX162"/>
      <c r="RY162"/>
      <c r="RZ162"/>
      <c r="SA162"/>
      <c r="SB162"/>
      <c r="SC162"/>
      <c r="SD162"/>
      <c r="SE162"/>
      <c r="SF162"/>
      <c r="SG162"/>
      <c r="SH162"/>
      <c r="SI162"/>
      <c r="SJ162"/>
      <c r="SK162"/>
      <c r="SL162"/>
      <c r="SM162"/>
      <c r="SN162"/>
      <c r="SO162"/>
      <c r="SP162"/>
      <c r="SQ162"/>
      <c r="SR162"/>
      <c r="SS162"/>
      <c r="ST162"/>
      <c r="SU162"/>
      <c r="SV162"/>
      <c r="SW162"/>
      <c r="SX162"/>
      <c r="SY162"/>
      <c r="SZ162"/>
      <c r="TA162"/>
      <c r="TB162"/>
      <c r="TC162"/>
      <c r="TD162"/>
      <c r="TE162"/>
      <c r="TF162"/>
      <c r="TG162"/>
      <c r="TH162"/>
      <c r="TI162"/>
      <c r="TJ162"/>
      <c r="TK162"/>
      <c r="TL162"/>
      <c r="TM162"/>
      <c r="TN162"/>
      <c r="TO162"/>
      <c r="TP162"/>
      <c r="TQ162"/>
      <c r="TR162"/>
      <c r="TS162"/>
      <c r="TT162"/>
      <c r="TU162"/>
      <c r="TV162"/>
      <c r="TW162"/>
      <c r="TX162"/>
      <c r="TY162"/>
      <c r="TZ162"/>
      <c r="UA162"/>
      <c r="UB162"/>
      <c r="UC162"/>
      <c r="UD162"/>
      <c r="UE162"/>
      <c r="UF162"/>
      <c r="UG162"/>
      <c r="UH162"/>
      <c r="UI162"/>
      <c r="UJ162"/>
      <c r="UK162"/>
      <c r="UL162"/>
      <c r="UM162"/>
      <c r="UN162"/>
      <c r="UO162"/>
      <c r="UP162"/>
      <c r="UQ162"/>
      <c r="UR162"/>
      <c r="US162"/>
      <c r="UT162"/>
      <c r="UU162"/>
      <c r="UV162"/>
      <c r="UW162"/>
      <c r="UX162"/>
      <c r="UY162"/>
      <c r="UZ162"/>
      <c r="VA162"/>
      <c r="VB162"/>
      <c r="VC162"/>
      <c r="VD162"/>
      <c r="VE162"/>
      <c r="VF162"/>
      <c r="VG162"/>
      <c r="VH162"/>
      <c r="VI162"/>
      <c r="VJ162"/>
      <c r="VK162"/>
      <c r="VL162"/>
      <c r="VM162"/>
      <c r="VN162"/>
      <c r="VO162"/>
      <c r="VP162"/>
      <c r="VQ162"/>
      <c r="VR162"/>
      <c r="VS162"/>
      <c r="VT162"/>
      <c r="VU162"/>
      <c r="VV162"/>
      <c r="VW162"/>
      <c r="VX162"/>
      <c r="VY162"/>
      <c r="VZ162"/>
      <c r="WA162"/>
      <c r="WB162"/>
      <c r="WC162"/>
      <c r="WD162"/>
      <c r="WE162"/>
      <c r="WF162"/>
      <c r="WG162"/>
      <c r="WH162"/>
      <c r="WI162"/>
      <c r="WJ162"/>
      <c r="WK162"/>
      <c r="WL162"/>
      <c r="WM162"/>
      <c r="WN162"/>
      <c r="WO162"/>
      <c r="WP162"/>
      <c r="WQ162"/>
      <c r="WR162"/>
      <c r="WS162"/>
      <c r="WT162"/>
      <c r="WU162"/>
      <c r="WV162"/>
      <c r="WW162"/>
      <c r="WX162"/>
      <c r="WY162"/>
      <c r="WZ162"/>
      <c r="XA162"/>
      <c r="XB162"/>
      <c r="XC162"/>
      <c r="XD162"/>
      <c r="XE162"/>
      <c r="XF162"/>
      <c r="XG162"/>
      <c r="XH162"/>
      <c r="XI162"/>
      <c r="XJ162"/>
      <c r="XK162"/>
      <c r="XL162"/>
      <c r="XM162"/>
      <c r="XN162"/>
      <c r="XO162"/>
      <c r="XP162"/>
      <c r="XQ162"/>
      <c r="XR162"/>
      <c r="XS162"/>
      <c r="XT162"/>
      <c r="XU162"/>
      <c r="XV162"/>
      <c r="XW162"/>
      <c r="XX162"/>
      <c r="XY162"/>
      <c r="XZ162"/>
      <c r="YA162"/>
      <c r="YB162"/>
      <c r="YC162"/>
      <c r="YD162"/>
      <c r="YE162"/>
      <c r="YF162"/>
      <c r="YG162"/>
      <c r="YH162"/>
      <c r="YI162"/>
      <c r="YJ162"/>
      <c r="YK162"/>
      <c r="YL162"/>
      <c r="YM162"/>
      <c r="YN162"/>
      <c r="YO162"/>
      <c r="YP162"/>
      <c r="YQ162"/>
      <c r="YR162"/>
      <c r="YS162"/>
      <c r="YT162"/>
      <c r="YU162"/>
      <c r="YV162"/>
      <c r="YW162"/>
      <c r="YX162"/>
      <c r="YY162"/>
      <c r="YZ162"/>
      <c r="ZA162"/>
      <c r="ZB162"/>
      <c r="ZC162"/>
      <c r="ZD162"/>
      <c r="ZE162"/>
      <c r="ZF162"/>
      <c r="ZG162"/>
      <c r="ZH162"/>
      <c r="ZI162"/>
      <c r="ZJ162"/>
      <c r="ZK162"/>
      <c r="ZL162"/>
      <c r="ZM162"/>
      <c r="ZN162"/>
      <c r="ZO162"/>
      <c r="ZP162"/>
      <c r="ZQ162"/>
      <c r="ZR162"/>
      <c r="ZS162"/>
      <c r="ZT162"/>
      <c r="ZU162"/>
      <c r="ZV162"/>
      <c r="ZW162"/>
      <c r="ZX162"/>
      <c r="ZY162"/>
      <c r="ZZ162"/>
      <c r="AAA162"/>
      <c r="AAB162"/>
      <c r="AAC162"/>
      <c r="AAD162"/>
      <c r="AAE162"/>
      <c r="AAF162"/>
      <c r="AAG162"/>
      <c r="AAH162"/>
      <c r="AAI162"/>
      <c r="AAJ162"/>
      <c r="AAK162"/>
      <c r="AAL162"/>
      <c r="AAM162"/>
      <c r="AAN162"/>
      <c r="AAO162"/>
      <c r="AAP162"/>
      <c r="AAQ162"/>
      <c r="AAR162"/>
      <c r="AAS162"/>
      <c r="AAT162"/>
      <c r="AAU162"/>
      <c r="AAV162"/>
      <c r="AAW162"/>
      <c r="AAX162"/>
      <c r="AAY162"/>
      <c r="AAZ162"/>
      <c r="ABA162"/>
      <c r="ABB162"/>
      <c r="ABC162"/>
      <c r="ABD162"/>
      <c r="ABE162"/>
      <c r="ABF162"/>
      <c r="ABG162"/>
      <c r="ABH162"/>
      <c r="ABI162"/>
      <c r="ABJ162"/>
      <c r="ABK162"/>
      <c r="ABL162"/>
      <c r="ABM162"/>
      <c r="ABN162"/>
      <c r="ABO162"/>
      <c r="ABP162"/>
      <c r="ABQ162"/>
      <c r="ABR162"/>
      <c r="ABS162"/>
      <c r="ABT162"/>
      <c r="ABU162"/>
      <c r="ABV162"/>
      <c r="ABW162"/>
      <c r="ABX162"/>
      <c r="ABY162"/>
      <c r="ABZ162"/>
      <c r="ACA162"/>
      <c r="ACB162"/>
      <c r="ACC162"/>
      <c r="ACD162"/>
      <c r="ACE162"/>
      <c r="ACF162"/>
      <c r="ACG162"/>
      <c r="ACH162"/>
      <c r="ACI162"/>
      <c r="ACJ162"/>
      <c r="ACK162"/>
      <c r="ACL162"/>
      <c r="ACM162"/>
      <c r="ACN162"/>
      <c r="ACO162"/>
      <c r="ACP162"/>
      <c r="ACQ162"/>
      <c r="ACR162"/>
      <c r="ACS162"/>
      <c r="ACT162"/>
      <c r="ACU162"/>
      <c r="ACV162"/>
      <c r="ACW162"/>
      <c r="ACX162"/>
      <c r="ACY162"/>
      <c r="ACZ162"/>
      <c r="ADA162"/>
      <c r="ADB162"/>
      <c r="ADC162"/>
      <c r="ADD162"/>
      <c r="ADE162"/>
      <c r="ADF162"/>
      <c r="ADG162"/>
      <c r="ADH162"/>
      <c r="ADI162"/>
      <c r="ADJ162"/>
      <c r="ADK162"/>
      <c r="ADL162"/>
      <c r="ADM162"/>
      <c r="ADN162"/>
      <c r="ADO162"/>
      <c r="ADP162"/>
      <c r="ADQ162"/>
      <c r="ADR162"/>
      <c r="ADS162"/>
      <c r="ADT162"/>
      <c r="ADU162"/>
      <c r="ADV162"/>
      <c r="ADW162"/>
      <c r="ADX162"/>
      <c r="ADY162"/>
      <c r="ADZ162"/>
      <c r="AEA162"/>
      <c r="AEB162"/>
      <c r="AEC162"/>
      <c r="AED162"/>
      <c r="AEE162"/>
      <c r="AEF162"/>
      <c r="AEG162"/>
      <c r="AEH162"/>
      <c r="AEI162"/>
      <c r="AEJ162"/>
      <c r="AEK162"/>
      <c r="AEL162"/>
      <c r="AEM162"/>
      <c r="AEN162"/>
      <c r="AEO162"/>
      <c r="AEP162"/>
      <c r="AEQ162"/>
      <c r="AER162"/>
      <c r="AES162"/>
      <c r="AET162"/>
      <c r="AEU162"/>
      <c r="AEV162"/>
      <c r="AEW162"/>
      <c r="AEX162"/>
      <c r="AEY162"/>
      <c r="AEZ162"/>
      <c r="AFA162"/>
      <c r="AFB162"/>
      <c r="AFC162"/>
      <c r="AFD162"/>
      <c r="AFE162"/>
      <c r="AFF162"/>
      <c r="AFG162"/>
      <c r="AFH162"/>
      <c r="AFI162"/>
      <c r="AFJ162"/>
      <c r="AFK162"/>
      <c r="AFL162"/>
      <c r="AFM162"/>
      <c r="AFN162"/>
      <c r="AFO162"/>
      <c r="AFP162"/>
      <c r="AFQ162"/>
      <c r="AFR162"/>
      <c r="AFS162"/>
      <c r="AFT162"/>
      <c r="AFU162"/>
      <c r="AFV162"/>
      <c r="AFW162"/>
      <c r="AFX162"/>
      <c r="AFY162"/>
      <c r="AFZ162"/>
      <c r="AGA162"/>
      <c r="AGB162"/>
      <c r="AGC162"/>
      <c r="AGD162"/>
      <c r="AGE162"/>
      <c r="AGF162"/>
      <c r="AGG162"/>
      <c r="AGH162"/>
      <c r="AGI162"/>
      <c r="AGJ162"/>
      <c r="AGK162"/>
      <c r="AGL162"/>
      <c r="AGM162"/>
      <c r="AGN162"/>
      <c r="AGO162"/>
      <c r="AGP162"/>
      <c r="AGQ162"/>
      <c r="AGR162"/>
      <c r="AGS162"/>
      <c r="AGT162"/>
      <c r="AGU162"/>
      <c r="AGV162"/>
      <c r="AGW162"/>
      <c r="AGX162"/>
      <c r="AGY162"/>
      <c r="AGZ162"/>
      <c r="AHA162"/>
      <c r="AHB162"/>
      <c r="AHC162"/>
      <c r="AHD162"/>
      <c r="AHE162"/>
      <c r="AHF162"/>
      <c r="AHG162"/>
      <c r="AHH162"/>
      <c r="AHI162"/>
      <c r="AHJ162"/>
      <c r="AHK162"/>
      <c r="AHL162"/>
      <c r="AHM162"/>
      <c r="AHN162"/>
      <c r="AHO162"/>
      <c r="AHP162"/>
      <c r="AHQ162"/>
      <c r="AHR162"/>
      <c r="AHS162"/>
      <c r="AHT162"/>
      <c r="AHU162"/>
      <c r="AHV162"/>
      <c r="AHW162"/>
      <c r="AHX162"/>
      <c r="AHY162"/>
      <c r="AHZ162"/>
      <c r="AIA162"/>
      <c r="AIB162"/>
      <c r="AIC162"/>
      <c r="AID162"/>
      <c r="AIE162"/>
      <c r="AIF162"/>
      <c r="AIG162"/>
      <c r="AIH162"/>
      <c r="AII162"/>
      <c r="AIJ162"/>
      <c r="AIK162"/>
      <c r="AIL162"/>
      <c r="AIM162"/>
      <c r="AIN162"/>
      <c r="AIO162"/>
      <c r="AIP162"/>
      <c r="AIQ162"/>
      <c r="AIR162"/>
      <c r="AIS162"/>
      <c r="AIT162"/>
      <c r="AIU162"/>
      <c r="AIV162"/>
      <c r="AIW162"/>
      <c r="AIX162"/>
      <c r="AIY162"/>
      <c r="AIZ162"/>
      <c r="AJA162"/>
      <c r="AJB162"/>
      <c r="AJC162"/>
      <c r="AJD162"/>
      <c r="AJE162"/>
      <c r="AJF162"/>
      <c r="AJG162"/>
      <c r="AJH162"/>
      <c r="AJI162"/>
      <c r="AJJ162"/>
      <c r="AJK162"/>
      <c r="AJL162"/>
      <c r="AJM162"/>
      <c r="AJN162"/>
      <c r="AJO162"/>
      <c r="AJP162"/>
      <c r="AJQ162"/>
      <c r="AJR162"/>
      <c r="AJS162"/>
      <c r="AJT162"/>
      <c r="AJU162"/>
      <c r="AJV162"/>
      <c r="AJW162"/>
      <c r="AJX162"/>
      <c r="AJY162"/>
      <c r="AJZ162"/>
      <c r="AKA162"/>
      <c r="AKB162"/>
      <c r="AKC162"/>
      <c r="AKD162"/>
      <c r="AKE162"/>
      <c r="AKF162"/>
      <c r="AKG162"/>
      <c r="AKH162"/>
      <c r="AKI162"/>
      <c r="AKJ162"/>
      <c r="AKK162"/>
      <c r="AKL162"/>
      <c r="AKM162"/>
      <c r="AKN162"/>
      <c r="AKO162"/>
      <c r="AKP162"/>
      <c r="AKQ162"/>
      <c r="AKR162"/>
      <c r="AKS162"/>
      <c r="AKT162"/>
      <c r="AKU162"/>
      <c r="AKV162"/>
      <c r="AKW162"/>
      <c r="AKX162"/>
      <c r="AKY162"/>
      <c r="AKZ162"/>
      <c r="ALA162"/>
      <c r="ALB162"/>
      <c r="ALC162"/>
      <c r="ALD162"/>
      <c r="ALE162"/>
      <c r="ALF162"/>
      <c r="ALG162"/>
      <c r="ALH162"/>
      <c r="ALI162"/>
      <c r="ALJ162"/>
      <c r="ALK162"/>
      <c r="ALL162"/>
      <c r="ALM162"/>
      <c r="ALN162"/>
      <c r="ALO162"/>
      <c r="ALP162"/>
      <c r="ALQ162"/>
      <c r="ALR162"/>
      <c r="ALS162"/>
      <c r="ALT162"/>
      <c r="ALU162"/>
      <c r="ALV162"/>
      <c r="ALW162"/>
      <c r="ALX162"/>
      <c r="ALY162"/>
      <c r="ALZ162"/>
      <c r="AMA162"/>
      <c r="AMB162"/>
      <c r="AMC162"/>
      <c r="AMD162"/>
      <c r="AME162"/>
      <c r="AMF162"/>
      <c r="AMG162"/>
      <c r="AMH162"/>
      <c r="AMI162"/>
      <c r="AMJ162"/>
      <c r="AMK162"/>
    </row>
    <row r="163" spans="1:1025">
      <c r="A163" s="384" t="s">
        <v>1001</v>
      </c>
      <c r="B163" s="383" t="s">
        <v>253</v>
      </c>
      <c r="C163" s="339"/>
      <c r="D163" s="340"/>
      <c r="E163" s="340"/>
      <c r="F163" s="340"/>
      <c r="G163" s="348"/>
      <c r="H163" s="342"/>
      <c r="I163" s="342"/>
      <c r="J163" s="342"/>
      <c r="K163" s="342"/>
      <c r="L163" s="349"/>
      <c r="M163" s="349">
        <v>0</v>
      </c>
      <c r="N163" s="349">
        <v>0</v>
      </c>
      <c r="O163" s="349">
        <v>0</v>
      </c>
      <c r="P163" s="349">
        <v>0</v>
      </c>
      <c r="Q163" s="349">
        <v>0</v>
      </c>
      <c r="R163" s="349">
        <v>0</v>
      </c>
      <c r="S163" s="350">
        <v>0</v>
      </c>
      <c r="T163" s="359">
        <v>0</v>
      </c>
      <c r="U163" s="358">
        <v>0</v>
      </c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  <c r="BO163"/>
      <c r="BP163"/>
      <c r="BQ163"/>
      <c r="BR163"/>
      <c r="BS163"/>
      <c r="BT163"/>
      <c r="BU163"/>
      <c r="BV163"/>
      <c r="BW163"/>
      <c r="BX163"/>
      <c r="BY163"/>
      <c r="BZ163"/>
      <c r="CA163"/>
      <c r="CB163"/>
      <c r="CC163"/>
      <c r="CD163"/>
      <c r="CE163"/>
      <c r="CF163"/>
      <c r="CG163"/>
      <c r="CH163"/>
      <c r="CI163"/>
      <c r="CJ163"/>
      <c r="CK163"/>
      <c r="CL163"/>
      <c r="CM163"/>
      <c r="CN163"/>
      <c r="CO163"/>
      <c r="CP163"/>
      <c r="CQ163"/>
      <c r="CR163"/>
      <c r="CS163"/>
      <c r="CT163"/>
      <c r="CU163"/>
      <c r="CV163"/>
      <c r="CW163"/>
      <c r="CX163"/>
      <c r="CY163"/>
      <c r="CZ163"/>
      <c r="DA163"/>
      <c r="DB163"/>
      <c r="DC163"/>
      <c r="DD163"/>
      <c r="DE163"/>
      <c r="DF163"/>
      <c r="DG163"/>
      <c r="DH163"/>
      <c r="DI163"/>
      <c r="DJ163"/>
      <c r="DK163"/>
      <c r="DL163"/>
      <c r="DM163"/>
      <c r="DN163"/>
      <c r="DO163"/>
      <c r="DP163"/>
      <c r="DQ163"/>
      <c r="DR163"/>
      <c r="DS163"/>
      <c r="DT163"/>
      <c r="DU163"/>
      <c r="DV163"/>
      <c r="DW163"/>
      <c r="DX163"/>
      <c r="DY163"/>
      <c r="DZ163"/>
      <c r="EA163"/>
      <c r="EB163"/>
      <c r="EC163"/>
      <c r="ED163"/>
      <c r="EE163"/>
      <c r="EF163"/>
      <c r="EG163"/>
      <c r="EH163"/>
      <c r="EI163"/>
      <c r="EJ163"/>
      <c r="EK163"/>
      <c r="EL163"/>
      <c r="EM163"/>
      <c r="EN163"/>
      <c r="EO163"/>
      <c r="EP163"/>
      <c r="EQ163"/>
      <c r="ER163"/>
      <c r="ES163"/>
      <c r="ET163"/>
      <c r="EU163"/>
      <c r="EV163"/>
      <c r="EW163"/>
      <c r="EX163"/>
      <c r="EY163"/>
      <c r="EZ163"/>
      <c r="FA163"/>
      <c r="FB163"/>
      <c r="FC163"/>
      <c r="FD163"/>
      <c r="FE163"/>
      <c r="FF163"/>
      <c r="FG163"/>
      <c r="FH163"/>
      <c r="FI163"/>
      <c r="FJ163"/>
      <c r="FK163"/>
      <c r="FL163"/>
      <c r="FM163"/>
      <c r="FN163"/>
      <c r="FO163"/>
      <c r="FP163"/>
      <c r="FQ163"/>
      <c r="FR163"/>
      <c r="FS163"/>
      <c r="FT163"/>
      <c r="FU163"/>
      <c r="FV163"/>
      <c r="FW163"/>
      <c r="FX163"/>
      <c r="FY163"/>
      <c r="FZ163"/>
      <c r="GA163"/>
      <c r="GB163"/>
      <c r="GC163"/>
      <c r="GD163"/>
      <c r="GE163"/>
      <c r="GF163"/>
      <c r="GG163"/>
      <c r="GH163"/>
      <c r="GI163"/>
      <c r="GJ163"/>
      <c r="GK163"/>
      <c r="GL163"/>
      <c r="GM163"/>
      <c r="GN163"/>
      <c r="GO163"/>
      <c r="GP163"/>
      <c r="GQ163"/>
      <c r="GR163"/>
      <c r="GS163"/>
      <c r="GT163"/>
      <c r="GU163"/>
      <c r="GV163"/>
      <c r="GW163"/>
      <c r="GX163"/>
      <c r="GY163"/>
      <c r="GZ163"/>
      <c r="HA163"/>
      <c r="HB163"/>
      <c r="HC163"/>
      <c r="HD163"/>
      <c r="HE163"/>
      <c r="HF163"/>
      <c r="HG163"/>
      <c r="HH163"/>
      <c r="HI163"/>
      <c r="HJ163"/>
      <c r="HK163"/>
      <c r="HL163"/>
      <c r="HM163"/>
      <c r="HN163"/>
      <c r="HO163"/>
      <c r="HP163"/>
      <c r="HQ163"/>
      <c r="HR163"/>
      <c r="HS163"/>
      <c r="HT163"/>
      <c r="HU163"/>
      <c r="HV163"/>
      <c r="HW163"/>
      <c r="HX163"/>
      <c r="HY163"/>
      <c r="HZ163"/>
      <c r="IA163"/>
      <c r="IB163"/>
      <c r="IC163"/>
      <c r="ID163"/>
      <c r="IE163"/>
      <c r="IF163"/>
      <c r="IG163"/>
      <c r="IH163"/>
      <c r="II163"/>
      <c r="IJ163"/>
      <c r="IK163"/>
      <c r="IL163"/>
      <c r="IM163"/>
      <c r="IN163"/>
      <c r="IO163"/>
      <c r="IP163"/>
      <c r="IQ163"/>
      <c r="IR163"/>
      <c r="IS163"/>
      <c r="IT163"/>
      <c r="IU163"/>
      <c r="IV163"/>
      <c r="IW163"/>
      <c r="IX163"/>
      <c r="IY163"/>
      <c r="IZ163"/>
      <c r="JA163"/>
      <c r="JB163"/>
      <c r="JC163"/>
      <c r="JD163"/>
      <c r="JE163"/>
      <c r="JF163"/>
      <c r="JG163"/>
      <c r="JH163"/>
      <c r="JI163"/>
      <c r="JJ163"/>
      <c r="JK163"/>
      <c r="JL163"/>
      <c r="JM163"/>
      <c r="JN163"/>
      <c r="JO163"/>
      <c r="JP163"/>
      <c r="JQ163"/>
      <c r="JR163"/>
      <c r="JS163"/>
      <c r="JT163"/>
      <c r="JU163"/>
      <c r="JV163"/>
      <c r="JW163"/>
      <c r="JX163"/>
      <c r="JY163"/>
      <c r="JZ163"/>
      <c r="KA163"/>
      <c r="KB163"/>
      <c r="KC163"/>
      <c r="KD163"/>
      <c r="KE163"/>
      <c r="KF163"/>
      <c r="KG163"/>
      <c r="KH163"/>
      <c r="KI163"/>
      <c r="KJ163"/>
      <c r="KK163"/>
      <c r="KL163"/>
      <c r="KM163"/>
      <c r="KN163"/>
      <c r="KO163"/>
      <c r="KP163"/>
      <c r="KQ163"/>
      <c r="KR163"/>
      <c r="KS163"/>
      <c r="KT163"/>
      <c r="KU163"/>
      <c r="KV163"/>
      <c r="KW163"/>
      <c r="KX163"/>
      <c r="KY163"/>
      <c r="KZ163"/>
      <c r="LA163"/>
      <c r="LB163"/>
      <c r="LC163"/>
      <c r="LD163"/>
      <c r="LE163"/>
      <c r="LF163"/>
      <c r="LG163"/>
      <c r="LH163"/>
      <c r="LI163"/>
      <c r="LJ163"/>
      <c r="LK163"/>
      <c r="LL163"/>
      <c r="LM163"/>
      <c r="LN163"/>
      <c r="LO163"/>
      <c r="LP163"/>
      <c r="LQ163"/>
      <c r="LR163"/>
      <c r="LS163"/>
      <c r="LT163"/>
      <c r="LU163"/>
      <c r="LV163"/>
      <c r="LW163"/>
      <c r="LX163"/>
      <c r="LY163"/>
      <c r="LZ163"/>
      <c r="MA163"/>
      <c r="MB163"/>
      <c r="MC163"/>
      <c r="MD163"/>
      <c r="ME163"/>
      <c r="MF163"/>
      <c r="MG163"/>
      <c r="MH163"/>
      <c r="MI163"/>
      <c r="MJ163"/>
      <c r="MK163"/>
      <c r="ML163"/>
      <c r="MM163"/>
      <c r="MN163"/>
      <c r="MO163"/>
      <c r="MP163"/>
      <c r="MQ163"/>
      <c r="MR163"/>
      <c r="MS163"/>
      <c r="MT163"/>
      <c r="MU163"/>
      <c r="MV163"/>
      <c r="MW163"/>
      <c r="MX163"/>
      <c r="MY163"/>
      <c r="MZ163"/>
      <c r="NA163"/>
      <c r="NB163"/>
      <c r="NC163"/>
      <c r="ND163"/>
      <c r="NE163"/>
      <c r="NF163"/>
      <c r="NG163"/>
      <c r="NH163"/>
      <c r="NI163"/>
      <c r="NJ163"/>
      <c r="NK163"/>
      <c r="NL163"/>
      <c r="NM163"/>
      <c r="NN163"/>
      <c r="NO163"/>
      <c r="NP163"/>
      <c r="NQ163"/>
      <c r="NR163"/>
      <c r="NS163"/>
      <c r="NT163"/>
      <c r="NU163"/>
      <c r="NV163"/>
      <c r="NW163"/>
      <c r="NX163"/>
      <c r="NY163"/>
      <c r="NZ163"/>
      <c r="OA163"/>
      <c r="OB163"/>
      <c r="OC163"/>
      <c r="OD163"/>
      <c r="OE163"/>
      <c r="OF163"/>
      <c r="OG163"/>
      <c r="OH163"/>
      <c r="OI163"/>
      <c r="OJ163"/>
      <c r="OK163"/>
      <c r="OL163"/>
      <c r="OM163"/>
      <c r="ON163"/>
      <c r="OO163"/>
      <c r="OP163"/>
      <c r="OQ163"/>
      <c r="OR163"/>
      <c r="OS163"/>
      <c r="OT163"/>
      <c r="OU163"/>
      <c r="OV163"/>
      <c r="OW163"/>
      <c r="OX163"/>
      <c r="OY163"/>
      <c r="OZ163"/>
      <c r="PA163"/>
      <c r="PB163"/>
      <c r="PC163"/>
      <c r="PD163"/>
      <c r="PE163"/>
      <c r="PF163"/>
      <c r="PG163"/>
      <c r="PH163"/>
      <c r="PI163"/>
      <c r="PJ163"/>
      <c r="PK163"/>
      <c r="PL163"/>
      <c r="PM163"/>
      <c r="PN163"/>
      <c r="PO163"/>
      <c r="PP163"/>
      <c r="PQ163"/>
      <c r="PR163"/>
      <c r="PS163"/>
      <c r="PT163"/>
      <c r="PU163"/>
      <c r="PV163"/>
      <c r="PW163"/>
      <c r="PX163"/>
      <c r="PY163"/>
      <c r="PZ163"/>
      <c r="QA163"/>
      <c r="QB163"/>
      <c r="QC163"/>
      <c r="QD163"/>
      <c r="QE163"/>
      <c r="QF163"/>
      <c r="QG163"/>
      <c r="QH163"/>
      <c r="QI163"/>
      <c r="QJ163"/>
      <c r="QK163"/>
      <c r="QL163"/>
      <c r="QM163"/>
      <c r="QN163"/>
      <c r="QO163"/>
      <c r="QP163"/>
      <c r="QQ163"/>
      <c r="QR163"/>
      <c r="QS163"/>
      <c r="QT163"/>
      <c r="QU163"/>
      <c r="QV163"/>
      <c r="QW163"/>
      <c r="QX163"/>
      <c r="QY163"/>
      <c r="QZ163"/>
      <c r="RA163"/>
      <c r="RB163"/>
      <c r="RC163"/>
      <c r="RD163"/>
      <c r="RE163"/>
      <c r="RF163"/>
      <c r="RG163"/>
      <c r="RH163"/>
      <c r="RI163"/>
      <c r="RJ163"/>
      <c r="RK163"/>
      <c r="RL163"/>
      <c r="RM163"/>
      <c r="RN163"/>
      <c r="RO163"/>
      <c r="RP163"/>
      <c r="RQ163"/>
      <c r="RR163"/>
      <c r="RS163"/>
      <c r="RT163"/>
      <c r="RU163"/>
      <c r="RV163"/>
      <c r="RW163"/>
      <c r="RX163"/>
      <c r="RY163"/>
      <c r="RZ163"/>
      <c r="SA163"/>
      <c r="SB163"/>
      <c r="SC163"/>
      <c r="SD163"/>
      <c r="SE163"/>
      <c r="SF163"/>
      <c r="SG163"/>
      <c r="SH163"/>
      <c r="SI163"/>
      <c r="SJ163"/>
      <c r="SK163"/>
      <c r="SL163"/>
      <c r="SM163"/>
      <c r="SN163"/>
      <c r="SO163"/>
      <c r="SP163"/>
      <c r="SQ163"/>
      <c r="SR163"/>
      <c r="SS163"/>
      <c r="ST163"/>
      <c r="SU163"/>
      <c r="SV163"/>
      <c r="SW163"/>
      <c r="SX163"/>
      <c r="SY163"/>
      <c r="SZ163"/>
      <c r="TA163"/>
      <c r="TB163"/>
      <c r="TC163"/>
      <c r="TD163"/>
      <c r="TE163"/>
      <c r="TF163"/>
      <c r="TG163"/>
      <c r="TH163"/>
      <c r="TI163"/>
      <c r="TJ163"/>
      <c r="TK163"/>
      <c r="TL163"/>
      <c r="TM163"/>
      <c r="TN163"/>
      <c r="TO163"/>
      <c r="TP163"/>
      <c r="TQ163"/>
      <c r="TR163"/>
      <c r="TS163"/>
      <c r="TT163"/>
      <c r="TU163"/>
      <c r="TV163"/>
      <c r="TW163"/>
      <c r="TX163"/>
      <c r="TY163"/>
      <c r="TZ163"/>
      <c r="UA163"/>
      <c r="UB163"/>
      <c r="UC163"/>
      <c r="UD163"/>
      <c r="UE163"/>
      <c r="UF163"/>
      <c r="UG163"/>
      <c r="UH163"/>
      <c r="UI163"/>
      <c r="UJ163"/>
      <c r="UK163"/>
      <c r="UL163"/>
      <c r="UM163"/>
      <c r="UN163"/>
      <c r="UO163"/>
      <c r="UP163"/>
      <c r="UQ163"/>
      <c r="UR163"/>
      <c r="US163"/>
      <c r="UT163"/>
      <c r="UU163"/>
      <c r="UV163"/>
      <c r="UW163"/>
      <c r="UX163"/>
      <c r="UY163"/>
      <c r="UZ163"/>
      <c r="VA163"/>
      <c r="VB163"/>
      <c r="VC163"/>
      <c r="VD163"/>
      <c r="VE163"/>
      <c r="VF163"/>
      <c r="VG163"/>
      <c r="VH163"/>
      <c r="VI163"/>
      <c r="VJ163"/>
      <c r="VK163"/>
      <c r="VL163"/>
      <c r="VM163"/>
      <c r="VN163"/>
      <c r="VO163"/>
      <c r="VP163"/>
      <c r="VQ163"/>
      <c r="VR163"/>
      <c r="VS163"/>
      <c r="VT163"/>
      <c r="VU163"/>
      <c r="VV163"/>
      <c r="VW163"/>
      <c r="VX163"/>
      <c r="VY163"/>
      <c r="VZ163"/>
      <c r="WA163"/>
      <c r="WB163"/>
      <c r="WC163"/>
      <c r="WD163"/>
      <c r="WE163"/>
      <c r="WF163"/>
      <c r="WG163"/>
      <c r="WH163"/>
      <c r="WI163"/>
      <c r="WJ163"/>
      <c r="WK163"/>
      <c r="WL163"/>
      <c r="WM163"/>
      <c r="WN163"/>
      <c r="WO163"/>
      <c r="WP163"/>
      <c r="WQ163"/>
      <c r="WR163"/>
      <c r="WS163"/>
      <c r="WT163"/>
      <c r="WU163"/>
      <c r="WV163"/>
      <c r="WW163"/>
      <c r="WX163"/>
      <c r="WY163"/>
      <c r="WZ163"/>
      <c r="XA163"/>
      <c r="XB163"/>
      <c r="XC163"/>
      <c r="XD163"/>
      <c r="XE163"/>
      <c r="XF163"/>
      <c r="XG163"/>
      <c r="XH163"/>
      <c r="XI163"/>
      <c r="XJ163"/>
      <c r="XK163"/>
      <c r="XL163"/>
      <c r="XM163"/>
      <c r="XN163"/>
      <c r="XO163"/>
      <c r="XP163"/>
      <c r="XQ163"/>
      <c r="XR163"/>
      <c r="XS163"/>
      <c r="XT163"/>
      <c r="XU163"/>
      <c r="XV163"/>
      <c r="XW163"/>
      <c r="XX163"/>
      <c r="XY163"/>
      <c r="XZ163"/>
      <c r="YA163"/>
      <c r="YB163"/>
      <c r="YC163"/>
      <c r="YD163"/>
      <c r="YE163"/>
      <c r="YF163"/>
      <c r="YG163"/>
      <c r="YH163"/>
      <c r="YI163"/>
      <c r="YJ163"/>
      <c r="YK163"/>
      <c r="YL163"/>
      <c r="YM163"/>
      <c r="YN163"/>
      <c r="YO163"/>
      <c r="YP163"/>
      <c r="YQ163"/>
      <c r="YR163"/>
      <c r="YS163"/>
      <c r="YT163"/>
      <c r="YU163"/>
      <c r="YV163"/>
      <c r="YW163"/>
      <c r="YX163"/>
      <c r="YY163"/>
      <c r="YZ163"/>
      <c r="ZA163"/>
      <c r="ZB163"/>
      <c r="ZC163"/>
      <c r="ZD163"/>
      <c r="ZE163"/>
      <c r="ZF163"/>
      <c r="ZG163"/>
      <c r="ZH163"/>
      <c r="ZI163"/>
      <c r="ZJ163"/>
      <c r="ZK163"/>
      <c r="ZL163"/>
      <c r="ZM163"/>
      <c r="ZN163"/>
      <c r="ZO163"/>
      <c r="ZP163"/>
      <c r="ZQ163"/>
      <c r="ZR163"/>
      <c r="ZS163"/>
      <c r="ZT163"/>
      <c r="ZU163"/>
      <c r="ZV163"/>
      <c r="ZW163"/>
      <c r="ZX163"/>
      <c r="ZY163"/>
      <c r="ZZ163"/>
      <c r="AAA163"/>
      <c r="AAB163"/>
      <c r="AAC163"/>
      <c r="AAD163"/>
      <c r="AAE163"/>
      <c r="AAF163"/>
      <c r="AAG163"/>
      <c r="AAH163"/>
      <c r="AAI163"/>
      <c r="AAJ163"/>
      <c r="AAK163"/>
      <c r="AAL163"/>
      <c r="AAM163"/>
      <c r="AAN163"/>
      <c r="AAO163"/>
      <c r="AAP163"/>
      <c r="AAQ163"/>
      <c r="AAR163"/>
      <c r="AAS163"/>
      <c r="AAT163"/>
      <c r="AAU163"/>
      <c r="AAV163"/>
      <c r="AAW163"/>
      <c r="AAX163"/>
      <c r="AAY163"/>
      <c r="AAZ163"/>
      <c r="ABA163"/>
      <c r="ABB163"/>
      <c r="ABC163"/>
      <c r="ABD163"/>
      <c r="ABE163"/>
      <c r="ABF163"/>
      <c r="ABG163"/>
      <c r="ABH163"/>
      <c r="ABI163"/>
      <c r="ABJ163"/>
      <c r="ABK163"/>
      <c r="ABL163"/>
      <c r="ABM163"/>
      <c r="ABN163"/>
      <c r="ABO163"/>
      <c r="ABP163"/>
      <c r="ABQ163"/>
      <c r="ABR163"/>
      <c r="ABS163"/>
      <c r="ABT163"/>
      <c r="ABU163"/>
      <c r="ABV163"/>
      <c r="ABW163"/>
      <c r="ABX163"/>
      <c r="ABY163"/>
      <c r="ABZ163"/>
      <c r="ACA163"/>
      <c r="ACB163"/>
      <c r="ACC163"/>
      <c r="ACD163"/>
      <c r="ACE163"/>
      <c r="ACF163"/>
      <c r="ACG163"/>
      <c r="ACH163"/>
      <c r="ACI163"/>
      <c r="ACJ163"/>
      <c r="ACK163"/>
      <c r="ACL163"/>
      <c r="ACM163"/>
      <c r="ACN163"/>
      <c r="ACO163"/>
      <c r="ACP163"/>
      <c r="ACQ163"/>
      <c r="ACR163"/>
      <c r="ACS163"/>
      <c r="ACT163"/>
      <c r="ACU163"/>
      <c r="ACV163"/>
      <c r="ACW163"/>
      <c r="ACX163"/>
      <c r="ACY163"/>
      <c r="ACZ163"/>
      <c r="ADA163"/>
      <c r="ADB163"/>
      <c r="ADC163"/>
      <c r="ADD163"/>
      <c r="ADE163"/>
      <c r="ADF163"/>
      <c r="ADG163"/>
      <c r="ADH163"/>
      <c r="ADI163"/>
      <c r="ADJ163"/>
      <c r="ADK163"/>
      <c r="ADL163"/>
      <c r="ADM163"/>
      <c r="ADN163"/>
      <c r="ADO163"/>
      <c r="ADP163"/>
      <c r="ADQ163"/>
      <c r="ADR163"/>
      <c r="ADS163"/>
      <c r="ADT163"/>
      <c r="ADU163"/>
      <c r="ADV163"/>
      <c r="ADW163"/>
      <c r="ADX163"/>
      <c r="ADY163"/>
      <c r="ADZ163"/>
      <c r="AEA163"/>
      <c r="AEB163"/>
      <c r="AEC163"/>
      <c r="AED163"/>
      <c r="AEE163"/>
      <c r="AEF163"/>
      <c r="AEG163"/>
      <c r="AEH163"/>
      <c r="AEI163"/>
      <c r="AEJ163"/>
      <c r="AEK163"/>
      <c r="AEL163"/>
      <c r="AEM163"/>
      <c r="AEN163"/>
      <c r="AEO163"/>
      <c r="AEP163"/>
      <c r="AEQ163"/>
      <c r="AER163"/>
      <c r="AES163"/>
      <c r="AET163"/>
      <c r="AEU163"/>
      <c r="AEV163"/>
      <c r="AEW163"/>
      <c r="AEX163"/>
      <c r="AEY163"/>
      <c r="AEZ163"/>
      <c r="AFA163"/>
      <c r="AFB163"/>
      <c r="AFC163"/>
      <c r="AFD163"/>
      <c r="AFE163"/>
      <c r="AFF163"/>
      <c r="AFG163"/>
      <c r="AFH163"/>
      <c r="AFI163"/>
      <c r="AFJ163"/>
      <c r="AFK163"/>
      <c r="AFL163"/>
      <c r="AFM163"/>
      <c r="AFN163"/>
      <c r="AFO163"/>
      <c r="AFP163"/>
      <c r="AFQ163"/>
      <c r="AFR163"/>
      <c r="AFS163"/>
      <c r="AFT163"/>
      <c r="AFU163"/>
      <c r="AFV163"/>
      <c r="AFW163"/>
      <c r="AFX163"/>
      <c r="AFY163"/>
      <c r="AFZ163"/>
      <c r="AGA163"/>
      <c r="AGB163"/>
      <c r="AGC163"/>
      <c r="AGD163"/>
      <c r="AGE163"/>
      <c r="AGF163"/>
      <c r="AGG163"/>
      <c r="AGH163"/>
      <c r="AGI163"/>
      <c r="AGJ163"/>
      <c r="AGK163"/>
      <c r="AGL163"/>
      <c r="AGM163"/>
      <c r="AGN163"/>
      <c r="AGO163"/>
      <c r="AGP163"/>
      <c r="AGQ163"/>
      <c r="AGR163"/>
      <c r="AGS163"/>
      <c r="AGT163"/>
      <c r="AGU163"/>
      <c r="AGV163"/>
      <c r="AGW163"/>
      <c r="AGX163"/>
      <c r="AGY163"/>
      <c r="AGZ163"/>
      <c r="AHA163"/>
      <c r="AHB163"/>
      <c r="AHC163"/>
      <c r="AHD163"/>
      <c r="AHE163"/>
      <c r="AHF163"/>
      <c r="AHG163"/>
      <c r="AHH163"/>
      <c r="AHI163"/>
      <c r="AHJ163"/>
      <c r="AHK163"/>
      <c r="AHL163"/>
      <c r="AHM163"/>
      <c r="AHN163"/>
      <c r="AHO163"/>
      <c r="AHP163"/>
      <c r="AHQ163"/>
      <c r="AHR163"/>
      <c r="AHS163"/>
      <c r="AHT163"/>
      <c r="AHU163"/>
      <c r="AHV163"/>
      <c r="AHW163"/>
      <c r="AHX163"/>
      <c r="AHY163"/>
      <c r="AHZ163"/>
      <c r="AIA163"/>
      <c r="AIB163"/>
      <c r="AIC163"/>
      <c r="AID163"/>
      <c r="AIE163"/>
      <c r="AIF163"/>
      <c r="AIG163"/>
      <c r="AIH163"/>
      <c r="AII163"/>
      <c r="AIJ163"/>
      <c r="AIK163"/>
      <c r="AIL163"/>
      <c r="AIM163"/>
      <c r="AIN163"/>
      <c r="AIO163"/>
      <c r="AIP163"/>
      <c r="AIQ163"/>
      <c r="AIR163"/>
      <c r="AIS163"/>
      <c r="AIT163"/>
      <c r="AIU163"/>
      <c r="AIV163"/>
      <c r="AIW163"/>
      <c r="AIX163"/>
      <c r="AIY163"/>
      <c r="AIZ163"/>
      <c r="AJA163"/>
      <c r="AJB163"/>
      <c r="AJC163"/>
      <c r="AJD163"/>
      <c r="AJE163"/>
      <c r="AJF163"/>
      <c r="AJG163"/>
      <c r="AJH163"/>
      <c r="AJI163"/>
      <c r="AJJ163"/>
      <c r="AJK163"/>
      <c r="AJL163"/>
      <c r="AJM163"/>
      <c r="AJN163"/>
      <c r="AJO163"/>
      <c r="AJP163"/>
      <c r="AJQ163"/>
      <c r="AJR163"/>
      <c r="AJS163"/>
      <c r="AJT163"/>
      <c r="AJU163"/>
      <c r="AJV163"/>
      <c r="AJW163"/>
      <c r="AJX163"/>
      <c r="AJY163"/>
      <c r="AJZ163"/>
      <c r="AKA163"/>
      <c r="AKB163"/>
      <c r="AKC163"/>
      <c r="AKD163"/>
      <c r="AKE163"/>
      <c r="AKF163"/>
      <c r="AKG163"/>
      <c r="AKH163"/>
      <c r="AKI163"/>
      <c r="AKJ163"/>
      <c r="AKK163"/>
      <c r="AKL163"/>
      <c r="AKM163"/>
      <c r="AKN163"/>
      <c r="AKO163"/>
      <c r="AKP163"/>
      <c r="AKQ163"/>
      <c r="AKR163"/>
      <c r="AKS163"/>
      <c r="AKT163"/>
      <c r="AKU163"/>
      <c r="AKV163"/>
      <c r="AKW163"/>
      <c r="AKX163"/>
      <c r="AKY163"/>
      <c r="AKZ163"/>
      <c r="ALA163"/>
      <c r="ALB163"/>
      <c r="ALC163"/>
      <c r="ALD163"/>
      <c r="ALE163"/>
      <c r="ALF163"/>
      <c r="ALG163"/>
      <c r="ALH163"/>
      <c r="ALI163"/>
      <c r="ALJ163"/>
      <c r="ALK163"/>
      <c r="ALL163"/>
      <c r="ALM163"/>
      <c r="ALN163"/>
      <c r="ALO163"/>
      <c r="ALP163"/>
      <c r="ALQ163"/>
      <c r="ALR163"/>
      <c r="ALS163"/>
      <c r="ALT163"/>
      <c r="ALU163"/>
      <c r="ALV163"/>
      <c r="ALW163"/>
      <c r="ALX163"/>
      <c r="ALY163"/>
      <c r="ALZ163"/>
      <c r="AMA163"/>
      <c r="AMB163"/>
      <c r="AMC163"/>
      <c r="AMD163"/>
      <c r="AME163"/>
      <c r="AMF163"/>
      <c r="AMG163"/>
      <c r="AMH163"/>
      <c r="AMI163"/>
      <c r="AMJ163"/>
      <c r="AMK163"/>
    </row>
    <row r="164" spans="1:1025" ht="31.5">
      <c r="A164" s="384" t="s">
        <v>286</v>
      </c>
      <c r="B164" s="383" t="s">
        <v>253</v>
      </c>
      <c r="C164" s="339"/>
      <c r="D164" s="340"/>
      <c r="E164" s="340"/>
      <c r="F164" s="340"/>
      <c r="G164" s="348"/>
      <c r="H164" s="342"/>
      <c r="I164" s="342"/>
      <c r="J164" s="342"/>
      <c r="K164" s="342"/>
      <c r="L164" s="349"/>
      <c r="M164" s="349">
        <v>0</v>
      </c>
      <c r="N164" s="349">
        <v>0</v>
      </c>
      <c r="O164" s="349">
        <v>0</v>
      </c>
      <c r="P164" s="349">
        <v>0</v>
      </c>
      <c r="Q164" s="349">
        <v>0</v>
      </c>
      <c r="R164" s="349">
        <v>0</v>
      </c>
      <c r="S164" s="350">
        <v>0</v>
      </c>
      <c r="T164" s="359">
        <v>0</v>
      </c>
      <c r="U164" s="358">
        <v>0</v>
      </c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  <c r="BO164"/>
      <c r="BP164"/>
      <c r="BQ164"/>
      <c r="BR164"/>
      <c r="BS164"/>
      <c r="BT164"/>
      <c r="BU164"/>
      <c r="BV164"/>
      <c r="BW164"/>
      <c r="BX164"/>
      <c r="BY164"/>
      <c r="BZ164"/>
      <c r="CA164"/>
      <c r="CB164"/>
      <c r="CC164"/>
      <c r="CD164"/>
      <c r="CE164"/>
      <c r="CF164"/>
      <c r="CG164"/>
      <c r="CH164"/>
      <c r="CI164"/>
      <c r="CJ164"/>
      <c r="CK164"/>
      <c r="CL164"/>
      <c r="CM164"/>
      <c r="CN164"/>
      <c r="CO164"/>
      <c r="CP164"/>
      <c r="CQ164"/>
      <c r="CR164"/>
      <c r="CS164"/>
      <c r="CT164"/>
      <c r="CU164"/>
      <c r="CV164"/>
      <c r="CW164"/>
      <c r="CX164"/>
      <c r="CY164"/>
      <c r="CZ164"/>
      <c r="DA164"/>
      <c r="DB164"/>
      <c r="DC164"/>
      <c r="DD164"/>
      <c r="DE164"/>
      <c r="DF164"/>
      <c r="DG164"/>
      <c r="DH164"/>
      <c r="DI164"/>
      <c r="DJ164"/>
      <c r="DK164"/>
      <c r="DL164"/>
      <c r="DM164"/>
      <c r="DN164"/>
      <c r="DO164"/>
      <c r="DP164"/>
      <c r="DQ164"/>
      <c r="DR164"/>
      <c r="DS164"/>
      <c r="DT164"/>
      <c r="DU164"/>
      <c r="DV164"/>
      <c r="DW164"/>
      <c r="DX164"/>
      <c r="DY164"/>
      <c r="DZ164"/>
      <c r="EA164"/>
      <c r="EB164"/>
      <c r="EC164"/>
      <c r="ED164"/>
      <c r="EE164"/>
      <c r="EF164"/>
      <c r="EG164"/>
      <c r="EH164"/>
      <c r="EI164"/>
      <c r="EJ164"/>
      <c r="EK164"/>
      <c r="EL164"/>
      <c r="EM164"/>
      <c r="EN164"/>
      <c r="EO164"/>
      <c r="EP164"/>
      <c r="EQ164"/>
      <c r="ER164"/>
      <c r="ES164"/>
      <c r="ET164"/>
      <c r="EU164"/>
      <c r="EV164"/>
      <c r="EW164"/>
      <c r="EX164"/>
      <c r="EY164"/>
      <c r="EZ164"/>
      <c r="FA164"/>
      <c r="FB164"/>
      <c r="FC164"/>
      <c r="FD164"/>
      <c r="FE164"/>
      <c r="FF164"/>
      <c r="FG164"/>
      <c r="FH164"/>
      <c r="FI164"/>
      <c r="FJ164"/>
      <c r="FK164"/>
      <c r="FL164"/>
      <c r="FM164"/>
      <c r="FN164"/>
      <c r="FO164"/>
      <c r="FP164"/>
      <c r="FQ164"/>
      <c r="FR164"/>
      <c r="FS164"/>
      <c r="FT164"/>
      <c r="FU164"/>
      <c r="FV164"/>
      <c r="FW164"/>
      <c r="FX164"/>
      <c r="FY164"/>
      <c r="FZ164"/>
      <c r="GA164"/>
      <c r="GB164"/>
      <c r="GC164"/>
      <c r="GD164"/>
      <c r="GE164"/>
      <c r="GF164"/>
      <c r="GG164"/>
      <c r="GH164"/>
      <c r="GI164"/>
      <c r="GJ164"/>
      <c r="GK164"/>
      <c r="GL164"/>
      <c r="GM164"/>
      <c r="GN164"/>
      <c r="GO164"/>
      <c r="GP164"/>
      <c r="GQ164"/>
      <c r="GR164"/>
      <c r="GS164"/>
      <c r="GT164"/>
      <c r="GU164"/>
      <c r="GV164"/>
      <c r="GW164"/>
      <c r="GX164"/>
      <c r="GY164"/>
      <c r="GZ164"/>
      <c r="HA164"/>
      <c r="HB164"/>
      <c r="HC164"/>
      <c r="HD164"/>
      <c r="HE164"/>
      <c r="HF164"/>
      <c r="HG164"/>
      <c r="HH164"/>
      <c r="HI164"/>
      <c r="HJ164"/>
      <c r="HK164"/>
      <c r="HL164"/>
      <c r="HM164"/>
      <c r="HN164"/>
      <c r="HO164"/>
      <c r="HP164"/>
      <c r="HQ164"/>
      <c r="HR164"/>
      <c r="HS164"/>
      <c r="HT164"/>
      <c r="HU164"/>
      <c r="HV164"/>
      <c r="HW164"/>
      <c r="HX164"/>
      <c r="HY164"/>
      <c r="HZ164"/>
      <c r="IA164"/>
      <c r="IB164"/>
      <c r="IC164"/>
      <c r="ID164"/>
      <c r="IE164"/>
      <c r="IF164"/>
      <c r="IG164"/>
      <c r="IH164"/>
      <c r="II164"/>
      <c r="IJ164"/>
      <c r="IK164"/>
      <c r="IL164"/>
      <c r="IM164"/>
      <c r="IN164"/>
      <c r="IO164"/>
      <c r="IP164"/>
      <c r="IQ164"/>
      <c r="IR164"/>
      <c r="IS164"/>
      <c r="IT164"/>
      <c r="IU164"/>
      <c r="IV164"/>
      <c r="IW164"/>
      <c r="IX164"/>
      <c r="IY164"/>
      <c r="IZ164"/>
      <c r="JA164"/>
      <c r="JB164"/>
      <c r="JC164"/>
      <c r="JD164"/>
      <c r="JE164"/>
      <c r="JF164"/>
      <c r="JG164"/>
      <c r="JH164"/>
      <c r="JI164"/>
      <c r="JJ164"/>
      <c r="JK164"/>
      <c r="JL164"/>
      <c r="JM164"/>
      <c r="JN164"/>
      <c r="JO164"/>
      <c r="JP164"/>
      <c r="JQ164"/>
      <c r="JR164"/>
      <c r="JS164"/>
      <c r="JT164"/>
      <c r="JU164"/>
      <c r="JV164"/>
      <c r="JW164"/>
      <c r="JX164"/>
      <c r="JY164"/>
      <c r="JZ164"/>
      <c r="KA164"/>
      <c r="KB164"/>
      <c r="KC164"/>
      <c r="KD164"/>
      <c r="KE164"/>
      <c r="KF164"/>
      <c r="KG164"/>
      <c r="KH164"/>
      <c r="KI164"/>
      <c r="KJ164"/>
      <c r="KK164"/>
      <c r="KL164"/>
      <c r="KM164"/>
      <c r="KN164"/>
      <c r="KO164"/>
      <c r="KP164"/>
      <c r="KQ164"/>
      <c r="KR164"/>
      <c r="KS164"/>
      <c r="KT164"/>
      <c r="KU164"/>
      <c r="KV164"/>
      <c r="KW164"/>
      <c r="KX164"/>
      <c r="KY164"/>
      <c r="KZ164"/>
      <c r="LA164"/>
      <c r="LB164"/>
      <c r="LC164"/>
      <c r="LD164"/>
      <c r="LE164"/>
      <c r="LF164"/>
      <c r="LG164"/>
      <c r="LH164"/>
      <c r="LI164"/>
      <c r="LJ164"/>
      <c r="LK164"/>
      <c r="LL164"/>
      <c r="LM164"/>
      <c r="LN164"/>
      <c r="LO164"/>
      <c r="LP164"/>
      <c r="LQ164"/>
      <c r="LR164"/>
      <c r="LS164"/>
      <c r="LT164"/>
      <c r="LU164"/>
      <c r="LV164"/>
      <c r="LW164"/>
      <c r="LX164"/>
      <c r="LY164"/>
      <c r="LZ164"/>
      <c r="MA164"/>
      <c r="MB164"/>
      <c r="MC164"/>
      <c r="MD164"/>
      <c r="ME164"/>
      <c r="MF164"/>
      <c r="MG164"/>
      <c r="MH164"/>
      <c r="MI164"/>
      <c r="MJ164"/>
      <c r="MK164"/>
      <c r="ML164"/>
      <c r="MM164"/>
      <c r="MN164"/>
      <c r="MO164"/>
      <c r="MP164"/>
      <c r="MQ164"/>
      <c r="MR164"/>
      <c r="MS164"/>
      <c r="MT164"/>
      <c r="MU164"/>
      <c r="MV164"/>
      <c r="MW164"/>
      <c r="MX164"/>
      <c r="MY164"/>
      <c r="MZ164"/>
      <c r="NA164"/>
      <c r="NB164"/>
      <c r="NC164"/>
      <c r="ND164"/>
      <c r="NE164"/>
      <c r="NF164"/>
      <c r="NG164"/>
      <c r="NH164"/>
      <c r="NI164"/>
      <c r="NJ164"/>
      <c r="NK164"/>
      <c r="NL164"/>
      <c r="NM164"/>
      <c r="NN164"/>
      <c r="NO164"/>
      <c r="NP164"/>
      <c r="NQ164"/>
      <c r="NR164"/>
      <c r="NS164"/>
      <c r="NT164"/>
      <c r="NU164"/>
      <c r="NV164"/>
      <c r="NW164"/>
      <c r="NX164"/>
      <c r="NY164"/>
      <c r="NZ164"/>
      <c r="OA164"/>
      <c r="OB164"/>
      <c r="OC164"/>
      <c r="OD164"/>
      <c r="OE164"/>
      <c r="OF164"/>
      <c r="OG164"/>
      <c r="OH164"/>
      <c r="OI164"/>
      <c r="OJ164"/>
      <c r="OK164"/>
      <c r="OL164"/>
      <c r="OM164"/>
      <c r="ON164"/>
      <c r="OO164"/>
      <c r="OP164"/>
      <c r="OQ164"/>
      <c r="OR164"/>
      <c r="OS164"/>
      <c r="OT164"/>
      <c r="OU164"/>
      <c r="OV164"/>
      <c r="OW164"/>
      <c r="OX164"/>
      <c r="OY164"/>
      <c r="OZ164"/>
      <c r="PA164"/>
      <c r="PB164"/>
      <c r="PC164"/>
      <c r="PD164"/>
      <c r="PE164"/>
      <c r="PF164"/>
      <c r="PG164"/>
      <c r="PH164"/>
      <c r="PI164"/>
      <c r="PJ164"/>
      <c r="PK164"/>
      <c r="PL164"/>
      <c r="PM164"/>
      <c r="PN164"/>
      <c r="PO164"/>
      <c r="PP164"/>
      <c r="PQ164"/>
      <c r="PR164"/>
      <c r="PS164"/>
      <c r="PT164"/>
      <c r="PU164"/>
      <c r="PV164"/>
      <c r="PW164"/>
      <c r="PX164"/>
      <c r="PY164"/>
      <c r="PZ164"/>
      <c r="QA164"/>
      <c r="QB164"/>
      <c r="QC164"/>
      <c r="QD164"/>
      <c r="QE164"/>
      <c r="QF164"/>
      <c r="QG164"/>
      <c r="QH164"/>
      <c r="QI164"/>
      <c r="QJ164"/>
      <c r="QK164"/>
      <c r="QL164"/>
      <c r="QM164"/>
      <c r="QN164"/>
      <c r="QO164"/>
      <c r="QP164"/>
      <c r="QQ164"/>
      <c r="QR164"/>
      <c r="QS164"/>
      <c r="QT164"/>
      <c r="QU164"/>
      <c r="QV164"/>
      <c r="QW164"/>
      <c r="QX164"/>
      <c r="QY164"/>
      <c r="QZ164"/>
      <c r="RA164"/>
      <c r="RB164"/>
      <c r="RC164"/>
      <c r="RD164"/>
      <c r="RE164"/>
      <c r="RF164"/>
      <c r="RG164"/>
      <c r="RH164"/>
      <c r="RI164"/>
      <c r="RJ164"/>
      <c r="RK164"/>
      <c r="RL164"/>
      <c r="RM164"/>
      <c r="RN164"/>
      <c r="RO164"/>
      <c r="RP164"/>
      <c r="RQ164"/>
      <c r="RR164"/>
      <c r="RS164"/>
      <c r="RT164"/>
      <c r="RU164"/>
      <c r="RV164"/>
      <c r="RW164"/>
      <c r="RX164"/>
      <c r="RY164"/>
      <c r="RZ164"/>
      <c r="SA164"/>
      <c r="SB164"/>
      <c r="SC164"/>
      <c r="SD164"/>
      <c r="SE164"/>
      <c r="SF164"/>
      <c r="SG164"/>
      <c r="SH164"/>
      <c r="SI164"/>
      <c r="SJ164"/>
      <c r="SK164"/>
      <c r="SL164"/>
      <c r="SM164"/>
      <c r="SN164"/>
      <c r="SO164"/>
      <c r="SP164"/>
      <c r="SQ164"/>
      <c r="SR164"/>
      <c r="SS164"/>
      <c r="ST164"/>
      <c r="SU164"/>
      <c r="SV164"/>
      <c r="SW164"/>
      <c r="SX164"/>
      <c r="SY164"/>
      <c r="SZ164"/>
      <c r="TA164"/>
      <c r="TB164"/>
      <c r="TC164"/>
      <c r="TD164"/>
      <c r="TE164"/>
      <c r="TF164"/>
      <c r="TG164"/>
      <c r="TH164"/>
      <c r="TI164"/>
      <c r="TJ164"/>
      <c r="TK164"/>
      <c r="TL164"/>
      <c r="TM164"/>
      <c r="TN164"/>
      <c r="TO164"/>
      <c r="TP164"/>
      <c r="TQ164"/>
      <c r="TR164"/>
      <c r="TS164"/>
      <c r="TT164"/>
      <c r="TU164"/>
      <c r="TV164"/>
      <c r="TW164"/>
      <c r="TX164"/>
      <c r="TY164"/>
      <c r="TZ164"/>
      <c r="UA164"/>
      <c r="UB164"/>
      <c r="UC164"/>
      <c r="UD164"/>
      <c r="UE164"/>
      <c r="UF164"/>
      <c r="UG164"/>
      <c r="UH164"/>
      <c r="UI164"/>
      <c r="UJ164"/>
      <c r="UK164"/>
      <c r="UL164"/>
      <c r="UM164"/>
      <c r="UN164"/>
      <c r="UO164"/>
      <c r="UP164"/>
      <c r="UQ164"/>
      <c r="UR164"/>
      <c r="US164"/>
      <c r="UT164"/>
      <c r="UU164"/>
      <c r="UV164"/>
      <c r="UW164"/>
      <c r="UX164"/>
      <c r="UY164"/>
      <c r="UZ164"/>
      <c r="VA164"/>
      <c r="VB164"/>
      <c r="VC164"/>
      <c r="VD164"/>
      <c r="VE164"/>
      <c r="VF164"/>
      <c r="VG164"/>
      <c r="VH164"/>
      <c r="VI164"/>
      <c r="VJ164"/>
      <c r="VK164"/>
      <c r="VL164"/>
      <c r="VM164"/>
      <c r="VN164"/>
      <c r="VO164"/>
      <c r="VP164"/>
      <c r="VQ164"/>
      <c r="VR164"/>
      <c r="VS164"/>
      <c r="VT164"/>
      <c r="VU164"/>
      <c r="VV164"/>
      <c r="VW164"/>
      <c r="VX164"/>
      <c r="VY164"/>
      <c r="VZ164"/>
      <c r="WA164"/>
      <c r="WB164"/>
      <c r="WC164"/>
      <c r="WD164"/>
      <c r="WE164"/>
      <c r="WF164"/>
      <c r="WG164"/>
      <c r="WH164"/>
      <c r="WI164"/>
      <c r="WJ164"/>
      <c r="WK164"/>
      <c r="WL164"/>
      <c r="WM164"/>
      <c r="WN164"/>
      <c r="WO164"/>
      <c r="WP164"/>
      <c r="WQ164"/>
      <c r="WR164"/>
      <c r="WS164"/>
      <c r="WT164"/>
      <c r="WU164"/>
      <c r="WV164"/>
      <c r="WW164"/>
      <c r="WX164"/>
      <c r="WY164"/>
      <c r="WZ164"/>
      <c r="XA164"/>
      <c r="XB164"/>
      <c r="XC164"/>
      <c r="XD164"/>
      <c r="XE164"/>
      <c r="XF164"/>
      <c r="XG164"/>
      <c r="XH164"/>
      <c r="XI164"/>
      <c r="XJ164"/>
      <c r="XK164"/>
      <c r="XL164"/>
      <c r="XM164"/>
      <c r="XN164"/>
      <c r="XO164"/>
      <c r="XP164"/>
      <c r="XQ164"/>
      <c r="XR164"/>
      <c r="XS164"/>
      <c r="XT164"/>
      <c r="XU164"/>
      <c r="XV164"/>
      <c r="XW164"/>
      <c r="XX164"/>
      <c r="XY164"/>
      <c r="XZ164"/>
      <c r="YA164"/>
      <c r="YB164"/>
      <c r="YC164"/>
      <c r="YD164"/>
      <c r="YE164"/>
      <c r="YF164"/>
      <c r="YG164"/>
      <c r="YH164"/>
      <c r="YI164"/>
      <c r="YJ164"/>
      <c r="YK164"/>
      <c r="YL164"/>
      <c r="YM164"/>
      <c r="YN164"/>
      <c r="YO164"/>
      <c r="YP164"/>
      <c r="YQ164"/>
      <c r="YR164"/>
      <c r="YS164"/>
      <c r="YT164"/>
      <c r="YU164"/>
      <c r="YV164"/>
      <c r="YW164"/>
      <c r="YX164"/>
      <c r="YY164"/>
      <c r="YZ164"/>
      <c r="ZA164"/>
      <c r="ZB164"/>
      <c r="ZC164"/>
      <c r="ZD164"/>
      <c r="ZE164"/>
      <c r="ZF164"/>
      <c r="ZG164"/>
      <c r="ZH164"/>
      <c r="ZI164"/>
      <c r="ZJ164"/>
      <c r="ZK164"/>
      <c r="ZL164"/>
      <c r="ZM164"/>
      <c r="ZN164"/>
      <c r="ZO164"/>
      <c r="ZP164"/>
      <c r="ZQ164"/>
      <c r="ZR164"/>
      <c r="ZS164"/>
      <c r="ZT164"/>
      <c r="ZU164"/>
      <c r="ZV164"/>
      <c r="ZW164"/>
      <c r="ZX164"/>
      <c r="ZY164"/>
      <c r="ZZ164"/>
      <c r="AAA164"/>
      <c r="AAB164"/>
      <c r="AAC164"/>
      <c r="AAD164"/>
      <c r="AAE164"/>
      <c r="AAF164"/>
      <c r="AAG164"/>
      <c r="AAH164"/>
      <c r="AAI164"/>
      <c r="AAJ164"/>
      <c r="AAK164"/>
      <c r="AAL164"/>
      <c r="AAM164"/>
      <c r="AAN164"/>
      <c r="AAO164"/>
      <c r="AAP164"/>
      <c r="AAQ164"/>
      <c r="AAR164"/>
      <c r="AAS164"/>
      <c r="AAT164"/>
      <c r="AAU164"/>
      <c r="AAV164"/>
      <c r="AAW164"/>
      <c r="AAX164"/>
      <c r="AAY164"/>
      <c r="AAZ164"/>
      <c r="ABA164"/>
      <c r="ABB164"/>
      <c r="ABC164"/>
      <c r="ABD164"/>
      <c r="ABE164"/>
      <c r="ABF164"/>
      <c r="ABG164"/>
      <c r="ABH164"/>
      <c r="ABI164"/>
      <c r="ABJ164"/>
      <c r="ABK164"/>
      <c r="ABL164"/>
      <c r="ABM164"/>
      <c r="ABN164"/>
      <c r="ABO164"/>
      <c r="ABP164"/>
      <c r="ABQ164"/>
      <c r="ABR164"/>
      <c r="ABS164"/>
      <c r="ABT164"/>
      <c r="ABU164"/>
      <c r="ABV164"/>
      <c r="ABW164"/>
      <c r="ABX164"/>
      <c r="ABY164"/>
      <c r="ABZ164"/>
      <c r="ACA164"/>
      <c r="ACB164"/>
      <c r="ACC164"/>
      <c r="ACD164"/>
      <c r="ACE164"/>
      <c r="ACF164"/>
      <c r="ACG164"/>
      <c r="ACH164"/>
      <c r="ACI164"/>
      <c r="ACJ164"/>
      <c r="ACK164"/>
      <c r="ACL164"/>
      <c r="ACM164"/>
      <c r="ACN164"/>
      <c r="ACO164"/>
      <c r="ACP164"/>
      <c r="ACQ164"/>
      <c r="ACR164"/>
      <c r="ACS164"/>
      <c r="ACT164"/>
      <c r="ACU164"/>
      <c r="ACV164"/>
      <c r="ACW164"/>
      <c r="ACX164"/>
      <c r="ACY164"/>
      <c r="ACZ164"/>
      <c r="ADA164"/>
      <c r="ADB164"/>
      <c r="ADC164"/>
      <c r="ADD164"/>
      <c r="ADE164"/>
      <c r="ADF164"/>
      <c r="ADG164"/>
      <c r="ADH164"/>
      <c r="ADI164"/>
      <c r="ADJ164"/>
      <c r="ADK164"/>
      <c r="ADL164"/>
      <c r="ADM164"/>
      <c r="ADN164"/>
      <c r="ADO164"/>
      <c r="ADP164"/>
      <c r="ADQ164"/>
      <c r="ADR164"/>
      <c r="ADS164"/>
      <c r="ADT164"/>
      <c r="ADU164"/>
      <c r="ADV164"/>
      <c r="ADW164"/>
      <c r="ADX164"/>
      <c r="ADY164"/>
      <c r="ADZ164"/>
      <c r="AEA164"/>
      <c r="AEB164"/>
      <c r="AEC164"/>
      <c r="AED164"/>
      <c r="AEE164"/>
      <c r="AEF164"/>
      <c r="AEG164"/>
      <c r="AEH164"/>
      <c r="AEI164"/>
      <c r="AEJ164"/>
      <c r="AEK164"/>
      <c r="AEL164"/>
      <c r="AEM164"/>
      <c r="AEN164"/>
      <c r="AEO164"/>
      <c r="AEP164"/>
      <c r="AEQ164"/>
      <c r="AER164"/>
      <c r="AES164"/>
      <c r="AET164"/>
      <c r="AEU164"/>
      <c r="AEV164"/>
      <c r="AEW164"/>
      <c r="AEX164"/>
      <c r="AEY164"/>
      <c r="AEZ164"/>
      <c r="AFA164"/>
      <c r="AFB164"/>
      <c r="AFC164"/>
      <c r="AFD164"/>
      <c r="AFE164"/>
      <c r="AFF164"/>
      <c r="AFG164"/>
      <c r="AFH164"/>
      <c r="AFI164"/>
      <c r="AFJ164"/>
      <c r="AFK164"/>
      <c r="AFL164"/>
      <c r="AFM164"/>
      <c r="AFN164"/>
      <c r="AFO164"/>
      <c r="AFP164"/>
      <c r="AFQ164"/>
      <c r="AFR164"/>
      <c r="AFS164"/>
      <c r="AFT164"/>
      <c r="AFU164"/>
      <c r="AFV164"/>
      <c r="AFW164"/>
      <c r="AFX164"/>
      <c r="AFY164"/>
      <c r="AFZ164"/>
      <c r="AGA164"/>
      <c r="AGB164"/>
      <c r="AGC164"/>
      <c r="AGD164"/>
      <c r="AGE164"/>
      <c r="AGF164"/>
      <c r="AGG164"/>
      <c r="AGH164"/>
      <c r="AGI164"/>
      <c r="AGJ164"/>
      <c r="AGK164"/>
      <c r="AGL164"/>
      <c r="AGM164"/>
      <c r="AGN164"/>
      <c r="AGO164"/>
      <c r="AGP164"/>
      <c r="AGQ164"/>
      <c r="AGR164"/>
      <c r="AGS164"/>
      <c r="AGT164"/>
      <c r="AGU164"/>
      <c r="AGV164"/>
      <c r="AGW164"/>
      <c r="AGX164"/>
      <c r="AGY164"/>
      <c r="AGZ164"/>
      <c r="AHA164"/>
      <c r="AHB164"/>
      <c r="AHC164"/>
      <c r="AHD164"/>
      <c r="AHE164"/>
      <c r="AHF164"/>
      <c r="AHG164"/>
      <c r="AHH164"/>
      <c r="AHI164"/>
      <c r="AHJ164"/>
      <c r="AHK164"/>
      <c r="AHL164"/>
      <c r="AHM164"/>
      <c r="AHN164"/>
      <c r="AHO164"/>
      <c r="AHP164"/>
      <c r="AHQ164"/>
      <c r="AHR164"/>
      <c r="AHS164"/>
      <c r="AHT164"/>
      <c r="AHU164"/>
      <c r="AHV164"/>
      <c r="AHW164"/>
      <c r="AHX164"/>
      <c r="AHY164"/>
      <c r="AHZ164"/>
      <c r="AIA164"/>
      <c r="AIB164"/>
      <c r="AIC164"/>
      <c r="AID164"/>
      <c r="AIE164"/>
      <c r="AIF164"/>
      <c r="AIG164"/>
      <c r="AIH164"/>
      <c r="AII164"/>
      <c r="AIJ164"/>
      <c r="AIK164"/>
      <c r="AIL164"/>
      <c r="AIM164"/>
      <c r="AIN164"/>
      <c r="AIO164"/>
      <c r="AIP164"/>
      <c r="AIQ164"/>
      <c r="AIR164"/>
      <c r="AIS164"/>
      <c r="AIT164"/>
      <c r="AIU164"/>
      <c r="AIV164"/>
      <c r="AIW164"/>
      <c r="AIX164"/>
      <c r="AIY164"/>
      <c r="AIZ164"/>
      <c r="AJA164"/>
      <c r="AJB164"/>
      <c r="AJC164"/>
      <c r="AJD164"/>
      <c r="AJE164"/>
      <c r="AJF164"/>
      <c r="AJG164"/>
      <c r="AJH164"/>
      <c r="AJI164"/>
      <c r="AJJ164"/>
      <c r="AJK164"/>
      <c r="AJL164"/>
      <c r="AJM164"/>
      <c r="AJN164"/>
      <c r="AJO164"/>
      <c r="AJP164"/>
      <c r="AJQ164"/>
      <c r="AJR164"/>
      <c r="AJS164"/>
      <c r="AJT164"/>
      <c r="AJU164"/>
      <c r="AJV164"/>
      <c r="AJW164"/>
      <c r="AJX164"/>
      <c r="AJY164"/>
      <c r="AJZ164"/>
      <c r="AKA164"/>
      <c r="AKB164"/>
      <c r="AKC164"/>
      <c r="AKD164"/>
      <c r="AKE164"/>
      <c r="AKF164"/>
      <c r="AKG164"/>
      <c r="AKH164"/>
      <c r="AKI164"/>
      <c r="AKJ164"/>
      <c r="AKK164"/>
      <c r="AKL164"/>
      <c r="AKM164"/>
      <c r="AKN164"/>
      <c r="AKO164"/>
      <c r="AKP164"/>
      <c r="AKQ164"/>
      <c r="AKR164"/>
      <c r="AKS164"/>
      <c r="AKT164"/>
      <c r="AKU164"/>
      <c r="AKV164"/>
      <c r="AKW164"/>
      <c r="AKX164"/>
      <c r="AKY164"/>
      <c r="AKZ164"/>
      <c r="ALA164"/>
      <c r="ALB164"/>
      <c r="ALC164"/>
      <c r="ALD164"/>
      <c r="ALE164"/>
      <c r="ALF164"/>
      <c r="ALG164"/>
      <c r="ALH164"/>
      <c r="ALI164"/>
      <c r="ALJ164"/>
      <c r="ALK164"/>
      <c r="ALL164"/>
      <c r="ALM164"/>
      <c r="ALN164"/>
      <c r="ALO164"/>
      <c r="ALP164"/>
      <c r="ALQ164"/>
      <c r="ALR164"/>
      <c r="ALS164"/>
      <c r="ALT164"/>
      <c r="ALU164"/>
      <c r="ALV164"/>
      <c r="ALW164"/>
      <c r="ALX164"/>
      <c r="ALY164"/>
      <c r="ALZ164"/>
      <c r="AMA164"/>
      <c r="AMB164"/>
      <c r="AMC164"/>
      <c r="AMD164"/>
      <c r="AME164"/>
      <c r="AMF164"/>
      <c r="AMG164"/>
      <c r="AMH164"/>
      <c r="AMI164"/>
      <c r="AMJ164"/>
      <c r="AMK164"/>
    </row>
    <row r="165" spans="1:1025" ht="47.25">
      <c r="A165" s="385" t="s">
        <v>1002</v>
      </c>
      <c r="B165" s="380" t="s">
        <v>253</v>
      </c>
      <c r="C165" s="339"/>
      <c r="D165" s="340"/>
      <c r="E165" s="340"/>
      <c r="F165" s="340"/>
      <c r="G165" s="348"/>
      <c r="H165" s="342"/>
      <c r="I165" s="342"/>
      <c r="J165" s="342"/>
      <c r="K165" s="342"/>
      <c r="L165" s="349"/>
      <c r="M165" s="349">
        <f>M133+M134+M135+M136+M137+M138+M139+M140+M141+M142+M143-M152-M153-M154-M155-M156-M157-M158-M159-M160-M161-M162-M163-M164</f>
        <v>96.940000000000026</v>
      </c>
      <c r="N165" s="349">
        <f t="shared" ref="N165:U165" si="2">N133+N134+N135+N136+N137+N138+N139+N140+N141+N142+N143-N152-N153-N154-N155-N156-N157-N158-N159-N160-N161-N162-N163-N164</f>
        <v>95.250000000000028</v>
      </c>
      <c r="O165" s="349">
        <f t="shared" si="2"/>
        <v>73.599999999999937</v>
      </c>
      <c r="P165" s="349">
        <f t="shared" si="2"/>
        <v>70.699999999999989</v>
      </c>
      <c r="Q165" s="349">
        <f t="shared" si="2"/>
        <v>61.749999999999957</v>
      </c>
      <c r="R165" s="349">
        <f t="shared" si="2"/>
        <v>64.799999999999883</v>
      </c>
      <c r="S165" s="349">
        <f t="shared" si="2"/>
        <v>55.889999999999958</v>
      </c>
      <c r="T165" s="349">
        <f t="shared" si="2"/>
        <v>68.24000000000008</v>
      </c>
      <c r="U165" s="349">
        <f t="shared" si="2"/>
        <v>59.929999999999978</v>
      </c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  <c r="BO165"/>
      <c r="BP165"/>
      <c r="BQ165"/>
      <c r="BR165"/>
      <c r="BS165"/>
      <c r="BT165"/>
      <c r="BU165"/>
      <c r="BV165"/>
      <c r="BW165"/>
      <c r="BX165"/>
      <c r="BY165"/>
      <c r="BZ165"/>
      <c r="CA165"/>
      <c r="CB165"/>
      <c r="CC165"/>
      <c r="CD165"/>
      <c r="CE165"/>
      <c r="CF165"/>
      <c r="CG165"/>
      <c r="CH165"/>
      <c r="CI165"/>
      <c r="CJ165"/>
      <c r="CK165"/>
      <c r="CL165"/>
      <c r="CM165"/>
      <c r="CN165"/>
      <c r="CO165"/>
      <c r="CP165"/>
      <c r="CQ165"/>
      <c r="CR165"/>
      <c r="CS165"/>
      <c r="CT165"/>
      <c r="CU165"/>
      <c r="CV165"/>
      <c r="CW165"/>
      <c r="CX165"/>
      <c r="CY165"/>
      <c r="CZ165"/>
      <c r="DA165"/>
      <c r="DB165"/>
      <c r="DC165"/>
      <c r="DD165"/>
      <c r="DE165"/>
      <c r="DF165"/>
      <c r="DG165"/>
      <c r="DH165"/>
      <c r="DI165"/>
      <c r="DJ165"/>
      <c r="DK165"/>
      <c r="DL165"/>
      <c r="DM165"/>
      <c r="DN165"/>
      <c r="DO165"/>
      <c r="DP165"/>
      <c r="DQ165"/>
      <c r="DR165"/>
      <c r="DS165"/>
      <c r="DT165"/>
      <c r="DU165"/>
      <c r="DV165"/>
      <c r="DW165"/>
      <c r="DX165"/>
      <c r="DY165"/>
      <c r="DZ165"/>
      <c r="EA165"/>
      <c r="EB165"/>
      <c r="EC165"/>
      <c r="ED165"/>
      <c r="EE165"/>
      <c r="EF165"/>
      <c r="EG165"/>
      <c r="EH165"/>
      <c r="EI165"/>
      <c r="EJ165"/>
      <c r="EK165"/>
      <c r="EL165"/>
      <c r="EM165"/>
      <c r="EN165"/>
      <c r="EO165"/>
      <c r="EP165"/>
      <c r="EQ165"/>
      <c r="ER165"/>
      <c r="ES165"/>
      <c r="ET165"/>
      <c r="EU165"/>
      <c r="EV165"/>
      <c r="EW165"/>
      <c r="EX165"/>
      <c r="EY165"/>
      <c r="EZ165"/>
      <c r="FA165"/>
      <c r="FB165"/>
      <c r="FC165"/>
      <c r="FD165"/>
      <c r="FE165"/>
      <c r="FF165"/>
      <c r="FG165"/>
      <c r="FH165"/>
      <c r="FI165"/>
      <c r="FJ165"/>
      <c r="FK165"/>
      <c r="FL165"/>
      <c r="FM165"/>
      <c r="FN165"/>
      <c r="FO165"/>
      <c r="FP165"/>
      <c r="FQ165"/>
      <c r="FR165"/>
      <c r="FS165"/>
      <c r="FT165"/>
      <c r="FU165"/>
      <c r="FV165"/>
      <c r="FW165"/>
      <c r="FX165"/>
      <c r="FY165"/>
      <c r="FZ165"/>
      <c r="GA165"/>
      <c r="GB165"/>
      <c r="GC165"/>
      <c r="GD165"/>
      <c r="GE165"/>
      <c r="GF165"/>
      <c r="GG165"/>
      <c r="GH165"/>
      <c r="GI165"/>
      <c r="GJ165"/>
      <c r="GK165"/>
      <c r="GL165"/>
      <c r="GM165"/>
      <c r="GN165"/>
      <c r="GO165"/>
      <c r="GP165"/>
      <c r="GQ165"/>
      <c r="GR165"/>
      <c r="GS165"/>
      <c r="GT165"/>
      <c r="GU165"/>
      <c r="GV165"/>
      <c r="GW165"/>
      <c r="GX165"/>
      <c r="GY165"/>
      <c r="GZ165"/>
      <c r="HA165"/>
      <c r="HB165"/>
      <c r="HC165"/>
      <c r="HD165"/>
      <c r="HE165"/>
      <c r="HF165"/>
      <c r="HG165"/>
      <c r="HH165"/>
      <c r="HI165"/>
      <c r="HJ165"/>
      <c r="HK165"/>
      <c r="HL165"/>
      <c r="HM165"/>
      <c r="HN165"/>
      <c r="HO165"/>
      <c r="HP165"/>
      <c r="HQ165"/>
      <c r="HR165"/>
      <c r="HS165"/>
      <c r="HT165"/>
      <c r="HU165"/>
      <c r="HV165"/>
      <c r="HW165"/>
      <c r="HX165"/>
      <c r="HY165"/>
      <c r="HZ165"/>
      <c r="IA165"/>
      <c r="IB165"/>
      <c r="IC165"/>
      <c r="ID165"/>
      <c r="IE165"/>
      <c r="IF165"/>
      <c r="IG165"/>
      <c r="IH165"/>
      <c r="II165"/>
      <c r="IJ165"/>
      <c r="IK165"/>
      <c r="IL165"/>
      <c r="IM165"/>
      <c r="IN165"/>
      <c r="IO165"/>
      <c r="IP165"/>
      <c r="IQ165"/>
      <c r="IR165"/>
      <c r="IS165"/>
      <c r="IT165"/>
      <c r="IU165"/>
      <c r="IV165"/>
      <c r="IW165"/>
      <c r="IX165"/>
      <c r="IY165"/>
      <c r="IZ165"/>
      <c r="JA165"/>
      <c r="JB165"/>
      <c r="JC165"/>
      <c r="JD165"/>
      <c r="JE165"/>
      <c r="JF165"/>
      <c r="JG165"/>
      <c r="JH165"/>
      <c r="JI165"/>
      <c r="JJ165"/>
      <c r="JK165"/>
      <c r="JL165"/>
      <c r="JM165"/>
      <c r="JN165"/>
      <c r="JO165"/>
      <c r="JP165"/>
      <c r="JQ165"/>
      <c r="JR165"/>
      <c r="JS165"/>
      <c r="JT165"/>
      <c r="JU165"/>
      <c r="JV165"/>
      <c r="JW165"/>
      <c r="JX165"/>
      <c r="JY165"/>
      <c r="JZ165"/>
      <c r="KA165"/>
      <c r="KB165"/>
      <c r="KC165"/>
      <c r="KD165"/>
      <c r="KE165"/>
      <c r="KF165"/>
      <c r="KG165"/>
      <c r="KH165"/>
      <c r="KI165"/>
      <c r="KJ165"/>
      <c r="KK165"/>
      <c r="KL165"/>
      <c r="KM165"/>
      <c r="KN165"/>
      <c r="KO165"/>
      <c r="KP165"/>
      <c r="KQ165"/>
      <c r="KR165"/>
      <c r="KS165"/>
      <c r="KT165"/>
      <c r="KU165"/>
      <c r="KV165"/>
      <c r="KW165"/>
      <c r="KX165"/>
      <c r="KY165"/>
      <c r="KZ165"/>
      <c r="LA165"/>
      <c r="LB165"/>
      <c r="LC165"/>
      <c r="LD165"/>
      <c r="LE165"/>
      <c r="LF165"/>
      <c r="LG165"/>
      <c r="LH165"/>
      <c r="LI165"/>
      <c r="LJ165"/>
      <c r="LK165"/>
      <c r="LL165"/>
      <c r="LM165"/>
      <c r="LN165"/>
      <c r="LO165"/>
      <c r="LP165"/>
      <c r="LQ165"/>
      <c r="LR165"/>
      <c r="LS165"/>
      <c r="LT165"/>
      <c r="LU165"/>
      <c r="LV165"/>
      <c r="LW165"/>
      <c r="LX165"/>
      <c r="LY165"/>
      <c r="LZ165"/>
      <c r="MA165"/>
      <c r="MB165"/>
      <c r="MC165"/>
      <c r="MD165"/>
      <c r="ME165"/>
      <c r="MF165"/>
      <c r="MG165"/>
      <c r="MH165"/>
      <c r="MI165"/>
      <c r="MJ165"/>
      <c r="MK165"/>
      <c r="ML165"/>
      <c r="MM165"/>
      <c r="MN165"/>
      <c r="MO165"/>
      <c r="MP165"/>
      <c r="MQ165"/>
      <c r="MR165"/>
      <c r="MS165"/>
      <c r="MT165"/>
      <c r="MU165"/>
      <c r="MV165"/>
      <c r="MW165"/>
      <c r="MX165"/>
      <c r="MY165"/>
      <c r="MZ165"/>
      <c r="NA165"/>
      <c r="NB165"/>
      <c r="NC165"/>
      <c r="ND165"/>
      <c r="NE165"/>
      <c r="NF165"/>
      <c r="NG165"/>
      <c r="NH165"/>
      <c r="NI165"/>
      <c r="NJ165"/>
      <c r="NK165"/>
      <c r="NL165"/>
      <c r="NM165"/>
      <c r="NN165"/>
      <c r="NO165"/>
      <c r="NP165"/>
      <c r="NQ165"/>
      <c r="NR165"/>
      <c r="NS165"/>
      <c r="NT165"/>
      <c r="NU165"/>
      <c r="NV165"/>
      <c r="NW165"/>
      <c r="NX165"/>
      <c r="NY165"/>
      <c r="NZ165"/>
      <c r="OA165"/>
      <c r="OB165"/>
      <c r="OC165"/>
      <c r="OD165"/>
      <c r="OE165"/>
      <c r="OF165"/>
      <c r="OG165"/>
      <c r="OH165"/>
      <c r="OI165"/>
      <c r="OJ165"/>
      <c r="OK165"/>
      <c r="OL165"/>
      <c r="OM165"/>
      <c r="ON165"/>
      <c r="OO165"/>
      <c r="OP165"/>
      <c r="OQ165"/>
      <c r="OR165"/>
      <c r="OS165"/>
      <c r="OT165"/>
      <c r="OU165"/>
      <c r="OV165"/>
      <c r="OW165"/>
      <c r="OX165"/>
      <c r="OY165"/>
      <c r="OZ165"/>
      <c r="PA165"/>
      <c r="PB165"/>
      <c r="PC165"/>
      <c r="PD165"/>
      <c r="PE165"/>
      <c r="PF165"/>
      <c r="PG165"/>
      <c r="PH165"/>
      <c r="PI165"/>
      <c r="PJ165"/>
      <c r="PK165"/>
      <c r="PL165"/>
      <c r="PM165"/>
      <c r="PN165"/>
      <c r="PO165"/>
      <c r="PP165"/>
      <c r="PQ165"/>
      <c r="PR165"/>
      <c r="PS165"/>
      <c r="PT165"/>
      <c r="PU165"/>
      <c r="PV165"/>
      <c r="PW165"/>
      <c r="PX165"/>
      <c r="PY165"/>
      <c r="PZ165"/>
      <c r="QA165"/>
      <c r="QB165"/>
      <c r="QC165"/>
      <c r="QD165"/>
      <c r="QE165"/>
      <c r="QF165"/>
      <c r="QG165"/>
      <c r="QH165"/>
      <c r="QI165"/>
      <c r="QJ165"/>
      <c r="QK165"/>
      <c r="QL165"/>
      <c r="QM165"/>
      <c r="QN165"/>
      <c r="QO165"/>
      <c r="QP165"/>
      <c r="QQ165"/>
      <c r="QR165"/>
      <c r="QS165"/>
      <c r="QT165"/>
      <c r="QU165"/>
      <c r="QV165"/>
      <c r="QW165"/>
      <c r="QX165"/>
      <c r="QY165"/>
      <c r="QZ165"/>
      <c r="RA165"/>
      <c r="RB165"/>
      <c r="RC165"/>
      <c r="RD165"/>
      <c r="RE165"/>
      <c r="RF165"/>
      <c r="RG165"/>
      <c r="RH165"/>
      <c r="RI165"/>
      <c r="RJ165"/>
      <c r="RK165"/>
      <c r="RL165"/>
      <c r="RM165"/>
      <c r="RN165"/>
      <c r="RO165"/>
      <c r="RP165"/>
      <c r="RQ165"/>
      <c r="RR165"/>
      <c r="RS165"/>
      <c r="RT165"/>
      <c r="RU165"/>
      <c r="RV165"/>
      <c r="RW165"/>
      <c r="RX165"/>
      <c r="RY165"/>
      <c r="RZ165"/>
      <c r="SA165"/>
      <c r="SB165"/>
      <c r="SC165"/>
      <c r="SD165"/>
      <c r="SE165"/>
      <c r="SF165"/>
      <c r="SG165"/>
      <c r="SH165"/>
      <c r="SI165"/>
      <c r="SJ165"/>
      <c r="SK165"/>
      <c r="SL165"/>
      <c r="SM165"/>
      <c r="SN165"/>
      <c r="SO165"/>
      <c r="SP165"/>
      <c r="SQ165"/>
      <c r="SR165"/>
      <c r="SS165"/>
      <c r="ST165"/>
      <c r="SU165"/>
      <c r="SV165"/>
      <c r="SW165"/>
      <c r="SX165"/>
      <c r="SY165"/>
      <c r="SZ165"/>
      <c r="TA165"/>
      <c r="TB165"/>
      <c r="TC165"/>
      <c r="TD165"/>
      <c r="TE165"/>
      <c r="TF165"/>
      <c r="TG165"/>
      <c r="TH165"/>
      <c r="TI165"/>
      <c r="TJ165"/>
      <c r="TK165"/>
      <c r="TL165"/>
      <c r="TM165"/>
      <c r="TN165"/>
      <c r="TO165"/>
      <c r="TP165"/>
      <c r="TQ165"/>
      <c r="TR165"/>
      <c r="TS165"/>
      <c r="TT165"/>
      <c r="TU165"/>
      <c r="TV165"/>
      <c r="TW165"/>
      <c r="TX165"/>
      <c r="TY165"/>
      <c r="TZ165"/>
      <c r="UA165"/>
      <c r="UB165"/>
      <c r="UC165"/>
      <c r="UD165"/>
      <c r="UE165"/>
      <c r="UF165"/>
      <c r="UG165"/>
      <c r="UH165"/>
      <c r="UI165"/>
      <c r="UJ165"/>
      <c r="UK165"/>
      <c r="UL165"/>
      <c r="UM165"/>
      <c r="UN165"/>
      <c r="UO165"/>
      <c r="UP165"/>
      <c r="UQ165"/>
      <c r="UR165"/>
      <c r="US165"/>
      <c r="UT165"/>
      <c r="UU165"/>
      <c r="UV165"/>
      <c r="UW165"/>
      <c r="UX165"/>
      <c r="UY165"/>
      <c r="UZ165"/>
      <c r="VA165"/>
      <c r="VB165"/>
      <c r="VC165"/>
      <c r="VD165"/>
      <c r="VE165"/>
      <c r="VF165"/>
      <c r="VG165"/>
      <c r="VH165"/>
      <c r="VI165"/>
      <c r="VJ165"/>
      <c r="VK165"/>
      <c r="VL165"/>
      <c r="VM165"/>
      <c r="VN165"/>
      <c r="VO165"/>
      <c r="VP165"/>
      <c r="VQ165"/>
      <c r="VR165"/>
      <c r="VS165"/>
      <c r="VT165"/>
      <c r="VU165"/>
      <c r="VV165"/>
      <c r="VW165"/>
      <c r="VX165"/>
      <c r="VY165"/>
      <c r="VZ165"/>
      <c r="WA165"/>
      <c r="WB165"/>
      <c r="WC165"/>
      <c r="WD165"/>
      <c r="WE165"/>
      <c r="WF165"/>
      <c r="WG165"/>
      <c r="WH165"/>
      <c r="WI165"/>
      <c r="WJ165"/>
      <c r="WK165"/>
      <c r="WL165"/>
      <c r="WM165"/>
      <c r="WN165"/>
      <c r="WO165"/>
      <c r="WP165"/>
      <c r="WQ165"/>
      <c r="WR165"/>
      <c r="WS165"/>
      <c r="WT165"/>
      <c r="WU165"/>
      <c r="WV165"/>
      <c r="WW165"/>
      <c r="WX165"/>
      <c r="WY165"/>
      <c r="WZ165"/>
      <c r="XA165"/>
      <c r="XB165"/>
      <c r="XC165"/>
      <c r="XD165"/>
      <c r="XE165"/>
      <c r="XF165"/>
      <c r="XG165"/>
      <c r="XH165"/>
      <c r="XI165"/>
      <c r="XJ165"/>
      <c r="XK165"/>
      <c r="XL165"/>
      <c r="XM165"/>
      <c r="XN165"/>
      <c r="XO165"/>
      <c r="XP165"/>
      <c r="XQ165"/>
      <c r="XR165"/>
      <c r="XS165"/>
      <c r="XT165"/>
      <c r="XU165"/>
      <c r="XV165"/>
      <c r="XW165"/>
      <c r="XX165"/>
      <c r="XY165"/>
      <c r="XZ165"/>
      <c r="YA165"/>
      <c r="YB165"/>
      <c r="YC165"/>
      <c r="YD165"/>
      <c r="YE165"/>
      <c r="YF165"/>
      <c r="YG165"/>
      <c r="YH165"/>
      <c r="YI165"/>
      <c r="YJ165"/>
      <c r="YK165"/>
      <c r="YL165"/>
      <c r="YM165"/>
      <c r="YN165"/>
      <c r="YO165"/>
      <c r="YP165"/>
      <c r="YQ165"/>
      <c r="YR165"/>
      <c r="YS165"/>
      <c r="YT165"/>
      <c r="YU165"/>
      <c r="YV165"/>
      <c r="YW165"/>
      <c r="YX165"/>
      <c r="YY165"/>
      <c r="YZ165"/>
      <c r="ZA165"/>
      <c r="ZB165"/>
      <c r="ZC165"/>
      <c r="ZD165"/>
      <c r="ZE165"/>
      <c r="ZF165"/>
      <c r="ZG165"/>
      <c r="ZH165"/>
      <c r="ZI165"/>
      <c r="ZJ165"/>
      <c r="ZK165"/>
      <c r="ZL165"/>
      <c r="ZM165"/>
      <c r="ZN165"/>
      <c r="ZO165"/>
      <c r="ZP165"/>
      <c r="ZQ165"/>
      <c r="ZR165"/>
      <c r="ZS165"/>
      <c r="ZT165"/>
      <c r="ZU165"/>
      <c r="ZV165"/>
      <c r="ZW165"/>
      <c r="ZX165"/>
      <c r="ZY165"/>
      <c r="ZZ165"/>
      <c r="AAA165"/>
      <c r="AAB165"/>
      <c r="AAC165"/>
      <c r="AAD165"/>
      <c r="AAE165"/>
      <c r="AAF165"/>
      <c r="AAG165"/>
      <c r="AAH165"/>
      <c r="AAI165"/>
      <c r="AAJ165"/>
      <c r="AAK165"/>
      <c r="AAL165"/>
      <c r="AAM165"/>
      <c r="AAN165"/>
      <c r="AAO165"/>
      <c r="AAP165"/>
      <c r="AAQ165"/>
      <c r="AAR165"/>
      <c r="AAS165"/>
      <c r="AAT165"/>
      <c r="AAU165"/>
      <c r="AAV165"/>
      <c r="AAW165"/>
      <c r="AAX165"/>
      <c r="AAY165"/>
      <c r="AAZ165"/>
      <c r="ABA165"/>
      <c r="ABB165"/>
      <c r="ABC165"/>
      <c r="ABD165"/>
      <c r="ABE165"/>
      <c r="ABF165"/>
      <c r="ABG165"/>
      <c r="ABH165"/>
      <c r="ABI165"/>
      <c r="ABJ165"/>
      <c r="ABK165"/>
      <c r="ABL165"/>
      <c r="ABM165"/>
      <c r="ABN165"/>
      <c r="ABO165"/>
      <c r="ABP165"/>
      <c r="ABQ165"/>
      <c r="ABR165"/>
      <c r="ABS165"/>
      <c r="ABT165"/>
      <c r="ABU165"/>
      <c r="ABV165"/>
      <c r="ABW165"/>
      <c r="ABX165"/>
      <c r="ABY165"/>
      <c r="ABZ165"/>
      <c r="ACA165"/>
      <c r="ACB165"/>
      <c r="ACC165"/>
      <c r="ACD165"/>
      <c r="ACE165"/>
      <c r="ACF165"/>
      <c r="ACG165"/>
      <c r="ACH165"/>
      <c r="ACI165"/>
      <c r="ACJ165"/>
      <c r="ACK165"/>
      <c r="ACL165"/>
      <c r="ACM165"/>
      <c r="ACN165"/>
      <c r="ACO165"/>
      <c r="ACP165"/>
      <c r="ACQ165"/>
      <c r="ACR165"/>
      <c r="ACS165"/>
      <c r="ACT165"/>
      <c r="ACU165"/>
      <c r="ACV165"/>
      <c r="ACW165"/>
      <c r="ACX165"/>
      <c r="ACY165"/>
      <c r="ACZ165"/>
      <c r="ADA165"/>
      <c r="ADB165"/>
      <c r="ADC165"/>
      <c r="ADD165"/>
      <c r="ADE165"/>
      <c r="ADF165"/>
      <c r="ADG165"/>
      <c r="ADH165"/>
      <c r="ADI165"/>
      <c r="ADJ165"/>
      <c r="ADK165"/>
      <c r="ADL165"/>
      <c r="ADM165"/>
      <c r="ADN165"/>
      <c r="ADO165"/>
      <c r="ADP165"/>
      <c r="ADQ165"/>
      <c r="ADR165"/>
      <c r="ADS165"/>
      <c r="ADT165"/>
      <c r="ADU165"/>
      <c r="ADV165"/>
      <c r="ADW165"/>
      <c r="ADX165"/>
      <c r="ADY165"/>
      <c r="ADZ165"/>
      <c r="AEA165"/>
      <c r="AEB165"/>
      <c r="AEC165"/>
      <c r="AED165"/>
      <c r="AEE165"/>
      <c r="AEF165"/>
      <c r="AEG165"/>
      <c r="AEH165"/>
      <c r="AEI165"/>
      <c r="AEJ165"/>
      <c r="AEK165"/>
      <c r="AEL165"/>
      <c r="AEM165"/>
      <c r="AEN165"/>
      <c r="AEO165"/>
      <c r="AEP165"/>
      <c r="AEQ165"/>
      <c r="AER165"/>
      <c r="AES165"/>
      <c r="AET165"/>
      <c r="AEU165"/>
      <c r="AEV165"/>
      <c r="AEW165"/>
      <c r="AEX165"/>
      <c r="AEY165"/>
      <c r="AEZ165"/>
      <c r="AFA165"/>
      <c r="AFB165"/>
      <c r="AFC165"/>
      <c r="AFD165"/>
      <c r="AFE165"/>
      <c r="AFF165"/>
      <c r="AFG165"/>
      <c r="AFH165"/>
      <c r="AFI165"/>
      <c r="AFJ165"/>
      <c r="AFK165"/>
      <c r="AFL165"/>
      <c r="AFM165"/>
      <c r="AFN165"/>
      <c r="AFO165"/>
      <c r="AFP165"/>
      <c r="AFQ165"/>
      <c r="AFR165"/>
      <c r="AFS165"/>
      <c r="AFT165"/>
      <c r="AFU165"/>
      <c r="AFV165"/>
      <c r="AFW165"/>
      <c r="AFX165"/>
      <c r="AFY165"/>
      <c r="AFZ165"/>
      <c r="AGA165"/>
      <c r="AGB165"/>
      <c r="AGC165"/>
      <c r="AGD165"/>
      <c r="AGE165"/>
      <c r="AGF165"/>
      <c r="AGG165"/>
      <c r="AGH165"/>
      <c r="AGI165"/>
      <c r="AGJ165"/>
      <c r="AGK165"/>
      <c r="AGL165"/>
      <c r="AGM165"/>
      <c r="AGN165"/>
      <c r="AGO165"/>
      <c r="AGP165"/>
      <c r="AGQ165"/>
      <c r="AGR165"/>
      <c r="AGS165"/>
      <c r="AGT165"/>
      <c r="AGU165"/>
      <c r="AGV165"/>
      <c r="AGW165"/>
      <c r="AGX165"/>
      <c r="AGY165"/>
      <c r="AGZ165"/>
      <c r="AHA165"/>
      <c r="AHB165"/>
      <c r="AHC165"/>
      <c r="AHD165"/>
      <c r="AHE165"/>
      <c r="AHF165"/>
      <c r="AHG165"/>
      <c r="AHH165"/>
      <c r="AHI165"/>
      <c r="AHJ165"/>
      <c r="AHK165"/>
      <c r="AHL165"/>
      <c r="AHM165"/>
      <c r="AHN165"/>
      <c r="AHO165"/>
      <c r="AHP165"/>
      <c r="AHQ165"/>
      <c r="AHR165"/>
      <c r="AHS165"/>
      <c r="AHT165"/>
      <c r="AHU165"/>
      <c r="AHV165"/>
      <c r="AHW165"/>
      <c r="AHX165"/>
      <c r="AHY165"/>
      <c r="AHZ165"/>
      <c r="AIA165"/>
      <c r="AIB165"/>
      <c r="AIC165"/>
      <c r="AID165"/>
      <c r="AIE165"/>
      <c r="AIF165"/>
      <c r="AIG165"/>
      <c r="AIH165"/>
      <c r="AII165"/>
      <c r="AIJ165"/>
      <c r="AIK165"/>
      <c r="AIL165"/>
      <c r="AIM165"/>
      <c r="AIN165"/>
      <c r="AIO165"/>
      <c r="AIP165"/>
      <c r="AIQ165"/>
      <c r="AIR165"/>
      <c r="AIS165"/>
      <c r="AIT165"/>
      <c r="AIU165"/>
      <c r="AIV165"/>
      <c r="AIW165"/>
      <c r="AIX165"/>
      <c r="AIY165"/>
      <c r="AIZ165"/>
      <c r="AJA165"/>
      <c r="AJB165"/>
      <c r="AJC165"/>
      <c r="AJD165"/>
      <c r="AJE165"/>
      <c r="AJF165"/>
      <c r="AJG165"/>
      <c r="AJH165"/>
      <c r="AJI165"/>
      <c r="AJJ165"/>
      <c r="AJK165"/>
      <c r="AJL165"/>
      <c r="AJM165"/>
      <c r="AJN165"/>
      <c r="AJO165"/>
      <c r="AJP165"/>
      <c r="AJQ165"/>
      <c r="AJR165"/>
      <c r="AJS165"/>
      <c r="AJT165"/>
      <c r="AJU165"/>
      <c r="AJV165"/>
      <c r="AJW165"/>
      <c r="AJX165"/>
      <c r="AJY165"/>
      <c r="AJZ165"/>
      <c r="AKA165"/>
      <c r="AKB165"/>
      <c r="AKC165"/>
      <c r="AKD165"/>
      <c r="AKE165"/>
      <c r="AKF165"/>
      <c r="AKG165"/>
      <c r="AKH165"/>
      <c r="AKI165"/>
      <c r="AKJ165"/>
      <c r="AKK165"/>
      <c r="AKL165"/>
      <c r="AKM165"/>
      <c r="AKN165"/>
      <c r="AKO165"/>
      <c r="AKP165"/>
      <c r="AKQ165"/>
      <c r="AKR165"/>
      <c r="AKS165"/>
      <c r="AKT165"/>
      <c r="AKU165"/>
      <c r="AKV165"/>
      <c r="AKW165"/>
      <c r="AKX165"/>
      <c r="AKY165"/>
      <c r="AKZ165"/>
      <c r="ALA165"/>
      <c r="ALB165"/>
      <c r="ALC165"/>
      <c r="ALD165"/>
      <c r="ALE165"/>
      <c r="ALF165"/>
      <c r="ALG165"/>
      <c r="ALH165"/>
      <c r="ALI165"/>
      <c r="ALJ165"/>
      <c r="ALK165"/>
      <c r="ALL165"/>
      <c r="ALM165"/>
      <c r="ALN165"/>
      <c r="ALO165"/>
      <c r="ALP165"/>
      <c r="ALQ165"/>
      <c r="ALR165"/>
      <c r="ALS165"/>
      <c r="ALT165"/>
      <c r="ALU165"/>
      <c r="ALV165"/>
      <c r="ALW165"/>
      <c r="ALX165"/>
      <c r="ALY165"/>
      <c r="ALZ165"/>
      <c r="AMA165"/>
      <c r="AMB165"/>
      <c r="AMC165"/>
      <c r="AMD165"/>
      <c r="AME165"/>
      <c r="AMF165"/>
      <c r="AMG165"/>
      <c r="AMH165"/>
      <c r="AMI165"/>
      <c r="AMJ165"/>
      <c r="AMK165"/>
    </row>
    <row r="166" spans="1:1025" ht="31.5">
      <c r="A166" s="289" t="s">
        <v>306</v>
      </c>
      <c r="B166" s="18"/>
      <c r="C166" s="307"/>
      <c r="D166" s="308"/>
      <c r="E166" s="308"/>
      <c r="F166" s="308"/>
      <c r="G166" s="309"/>
      <c r="H166" s="285"/>
      <c r="I166" s="285"/>
      <c r="J166" s="285"/>
      <c r="K166" s="285"/>
      <c r="L166" s="247"/>
      <c r="M166" s="247"/>
      <c r="N166" s="247"/>
      <c r="O166" s="330"/>
      <c r="P166" s="247"/>
      <c r="Q166" s="247"/>
      <c r="R166" s="247"/>
      <c r="S166" s="351"/>
      <c r="T166" s="352"/>
      <c r="U166" s="247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  <c r="BO166"/>
      <c r="BP166"/>
      <c r="BQ166"/>
      <c r="BR166"/>
      <c r="BS166"/>
      <c r="BT166"/>
      <c r="BU166"/>
      <c r="BV166"/>
      <c r="BW166"/>
      <c r="BX166"/>
      <c r="BY166"/>
      <c r="BZ166"/>
      <c r="CA166"/>
      <c r="CB166"/>
      <c r="CC166"/>
      <c r="CD166"/>
      <c r="CE166"/>
      <c r="CF166"/>
      <c r="CG166"/>
      <c r="CH166"/>
      <c r="CI166"/>
      <c r="CJ166"/>
      <c r="CK166"/>
      <c r="CL166"/>
      <c r="CM166"/>
      <c r="CN166"/>
      <c r="CO166"/>
      <c r="CP166"/>
      <c r="CQ166"/>
      <c r="CR166"/>
      <c r="CS166"/>
      <c r="CT166"/>
      <c r="CU166"/>
      <c r="CV166"/>
      <c r="CW166"/>
      <c r="CX166"/>
      <c r="CY166"/>
      <c r="CZ166"/>
      <c r="DA166"/>
      <c r="DB166"/>
      <c r="DC166"/>
      <c r="DD166"/>
      <c r="DE166"/>
      <c r="DF166"/>
      <c r="DG166"/>
      <c r="DH166"/>
      <c r="DI166"/>
      <c r="DJ166"/>
      <c r="DK166"/>
      <c r="DL166"/>
      <c r="DM166"/>
      <c r="DN166"/>
      <c r="DO166"/>
      <c r="DP166"/>
      <c r="DQ166"/>
      <c r="DR166"/>
      <c r="DS166"/>
      <c r="DT166"/>
      <c r="DU166"/>
      <c r="DV166"/>
      <c r="DW166"/>
      <c r="DX166"/>
      <c r="DY166"/>
      <c r="DZ166"/>
      <c r="EA166"/>
      <c r="EB166"/>
      <c r="EC166"/>
      <c r="ED166"/>
      <c r="EE166"/>
      <c r="EF166"/>
      <c r="EG166"/>
      <c r="EH166"/>
      <c r="EI166"/>
      <c r="EJ166"/>
      <c r="EK166"/>
      <c r="EL166"/>
      <c r="EM166"/>
      <c r="EN166"/>
      <c r="EO166"/>
      <c r="EP166"/>
      <c r="EQ166"/>
      <c r="ER166"/>
      <c r="ES166"/>
      <c r="ET166"/>
      <c r="EU166"/>
      <c r="EV166"/>
      <c r="EW166"/>
      <c r="EX166"/>
      <c r="EY166"/>
      <c r="EZ166"/>
      <c r="FA166"/>
      <c r="FB166"/>
      <c r="FC166"/>
      <c r="FD166"/>
      <c r="FE166"/>
      <c r="FF166"/>
      <c r="FG166"/>
      <c r="FH166"/>
      <c r="FI166"/>
      <c r="FJ166"/>
      <c r="FK166"/>
      <c r="FL166"/>
      <c r="FM166"/>
      <c r="FN166"/>
      <c r="FO166"/>
      <c r="FP166"/>
      <c r="FQ166"/>
      <c r="FR166"/>
      <c r="FS166"/>
      <c r="FT166"/>
      <c r="FU166"/>
      <c r="FV166"/>
      <c r="FW166"/>
      <c r="FX166"/>
      <c r="FY166"/>
      <c r="FZ166"/>
      <c r="GA166"/>
      <c r="GB166"/>
      <c r="GC166"/>
      <c r="GD166"/>
      <c r="GE166"/>
      <c r="GF166"/>
      <c r="GG166"/>
      <c r="GH166"/>
      <c r="GI166"/>
      <c r="GJ166"/>
      <c r="GK166"/>
      <c r="GL166"/>
      <c r="GM166"/>
      <c r="GN166"/>
      <c r="GO166"/>
      <c r="GP166"/>
      <c r="GQ166"/>
      <c r="GR166"/>
      <c r="GS166"/>
      <c r="GT166"/>
      <c r="GU166"/>
      <c r="GV166"/>
      <c r="GW166"/>
      <c r="GX166"/>
      <c r="GY166"/>
      <c r="GZ166"/>
      <c r="HA166"/>
      <c r="HB166"/>
      <c r="HC166"/>
      <c r="HD166"/>
      <c r="HE166"/>
      <c r="HF166"/>
      <c r="HG166"/>
      <c r="HH166"/>
      <c r="HI166"/>
      <c r="HJ166"/>
      <c r="HK166"/>
      <c r="HL166"/>
      <c r="HM166"/>
      <c r="HN166"/>
      <c r="HO166"/>
      <c r="HP166"/>
      <c r="HQ166"/>
      <c r="HR166"/>
      <c r="HS166"/>
      <c r="HT166"/>
      <c r="HU166"/>
      <c r="HV166"/>
      <c r="HW166"/>
      <c r="HX166"/>
      <c r="HY166"/>
      <c r="HZ166"/>
      <c r="IA166"/>
      <c r="IB166"/>
      <c r="IC166"/>
      <c r="ID166"/>
      <c r="IE166"/>
      <c r="IF166"/>
      <c r="IG166"/>
      <c r="IH166"/>
      <c r="II166"/>
      <c r="IJ166"/>
      <c r="IK166"/>
      <c r="IL166"/>
      <c r="IM166"/>
      <c r="IN166"/>
      <c r="IO166"/>
      <c r="IP166"/>
      <c r="IQ166"/>
      <c r="IR166"/>
      <c r="IS166"/>
      <c r="IT166"/>
      <c r="IU166"/>
      <c r="IV166"/>
      <c r="IW166"/>
      <c r="IX166"/>
      <c r="IY166"/>
      <c r="IZ166"/>
      <c r="JA166"/>
      <c r="JB166"/>
      <c r="JC166"/>
      <c r="JD166"/>
      <c r="JE166"/>
      <c r="JF166"/>
      <c r="JG166"/>
      <c r="JH166"/>
      <c r="JI166"/>
      <c r="JJ166"/>
      <c r="JK166"/>
      <c r="JL166"/>
      <c r="JM166"/>
      <c r="JN166"/>
      <c r="JO166"/>
      <c r="JP166"/>
      <c r="JQ166"/>
      <c r="JR166"/>
      <c r="JS166"/>
      <c r="JT166"/>
      <c r="JU166"/>
      <c r="JV166"/>
      <c r="JW166"/>
      <c r="JX166"/>
      <c r="JY166"/>
      <c r="JZ166"/>
      <c r="KA166"/>
      <c r="KB166"/>
      <c r="KC166"/>
      <c r="KD166"/>
      <c r="KE166"/>
      <c r="KF166"/>
      <c r="KG166"/>
      <c r="KH166"/>
      <c r="KI166"/>
      <c r="KJ166"/>
      <c r="KK166"/>
      <c r="KL166"/>
      <c r="KM166"/>
      <c r="KN166"/>
      <c r="KO166"/>
      <c r="KP166"/>
      <c r="KQ166"/>
      <c r="KR166"/>
      <c r="KS166"/>
      <c r="KT166"/>
      <c r="KU166"/>
      <c r="KV166"/>
      <c r="KW166"/>
      <c r="KX166"/>
      <c r="KY166"/>
      <c r="KZ166"/>
      <c r="LA166"/>
      <c r="LB166"/>
      <c r="LC166"/>
      <c r="LD166"/>
      <c r="LE166"/>
      <c r="LF166"/>
      <c r="LG166"/>
      <c r="LH166"/>
      <c r="LI166"/>
      <c r="LJ166"/>
      <c r="LK166"/>
      <c r="LL166"/>
      <c r="LM166"/>
      <c r="LN166"/>
      <c r="LO166"/>
      <c r="LP166"/>
      <c r="LQ166"/>
      <c r="LR166"/>
      <c r="LS166"/>
      <c r="LT166"/>
      <c r="LU166"/>
      <c r="LV166"/>
      <c r="LW166"/>
      <c r="LX166"/>
      <c r="LY166"/>
      <c r="LZ166"/>
      <c r="MA166"/>
      <c r="MB166"/>
      <c r="MC166"/>
      <c r="MD166"/>
      <c r="ME166"/>
      <c r="MF166"/>
      <c r="MG166"/>
      <c r="MH166"/>
      <c r="MI166"/>
      <c r="MJ166"/>
      <c r="MK166"/>
      <c r="ML166"/>
      <c r="MM166"/>
      <c r="MN166"/>
      <c r="MO166"/>
      <c r="MP166"/>
      <c r="MQ166"/>
      <c r="MR166"/>
      <c r="MS166"/>
      <c r="MT166"/>
      <c r="MU166"/>
      <c r="MV166"/>
      <c r="MW166"/>
      <c r="MX166"/>
      <c r="MY166"/>
      <c r="MZ166"/>
      <c r="NA166"/>
      <c r="NB166"/>
      <c r="NC166"/>
      <c r="ND166"/>
      <c r="NE166"/>
      <c r="NF166"/>
      <c r="NG166"/>
      <c r="NH166"/>
      <c r="NI166"/>
      <c r="NJ166"/>
      <c r="NK166"/>
      <c r="NL166"/>
      <c r="NM166"/>
      <c r="NN166"/>
      <c r="NO166"/>
      <c r="NP166"/>
      <c r="NQ166"/>
      <c r="NR166"/>
      <c r="NS166"/>
      <c r="NT166"/>
      <c r="NU166"/>
      <c r="NV166"/>
      <c r="NW166"/>
      <c r="NX166"/>
      <c r="NY166"/>
      <c r="NZ166"/>
      <c r="OA166"/>
      <c r="OB166"/>
      <c r="OC166"/>
      <c r="OD166"/>
      <c r="OE166"/>
      <c r="OF166"/>
      <c r="OG166"/>
      <c r="OH166"/>
      <c r="OI166"/>
      <c r="OJ166"/>
      <c r="OK166"/>
      <c r="OL166"/>
      <c r="OM166"/>
      <c r="ON166"/>
      <c r="OO166"/>
      <c r="OP166"/>
      <c r="OQ166"/>
      <c r="OR166"/>
      <c r="OS166"/>
      <c r="OT166"/>
      <c r="OU166"/>
      <c r="OV166"/>
      <c r="OW166"/>
      <c r="OX166"/>
      <c r="OY166"/>
      <c r="OZ166"/>
      <c r="PA166"/>
      <c r="PB166"/>
      <c r="PC166"/>
      <c r="PD166"/>
      <c r="PE166"/>
      <c r="PF166"/>
      <c r="PG166"/>
      <c r="PH166"/>
      <c r="PI166"/>
      <c r="PJ166"/>
      <c r="PK166"/>
      <c r="PL166"/>
      <c r="PM166"/>
      <c r="PN166"/>
      <c r="PO166"/>
      <c r="PP166"/>
      <c r="PQ166"/>
      <c r="PR166"/>
      <c r="PS166"/>
      <c r="PT166"/>
      <c r="PU166"/>
      <c r="PV166"/>
      <c r="PW166"/>
      <c r="PX166"/>
      <c r="PY166"/>
      <c r="PZ166"/>
      <c r="QA166"/>
      <c r="QB166"/>
      <c r="QC166"/>
      <c r="QD166"/>
      <c r="QE166"/>
      <c r="QF166"/>
      <c r="QG166"/>
      <c r="QH166"/>
      <c r="QI166"/>
      <c r="QJ166"/>
      <c r="QK166"/>
      <c r="QL166"/>
      <c r="QM166"/>
      <c r="QN166"/>
      <c r="QO166"/>
      <c r="QP166"/>
      <c r="QQ166"/>
      <c r="QR166"/>
      <c r="QS166"/>
      <c r="QT166"/>
      <c r="QU166"/>
      <c r="QV166"/>
      <c r="QW166"/>
      <c r="QX166"/>
      <c r="QY166"/>
      <c r="QZ166"/>
      <c r="RA166"/>
      <c r="RB166"/>
      <c r="RC166"/>
      <c r="RD166"/>
      <c r="RE166"/>
      <c r="RF166"/>
      <c r="RG166"/>
      <c r="RH166"/>
      <c r="RI166"/>
      <c r="RJ166"/>
      <c r="RK166"/>
      <c r="RL166"/>
      <c r="RM166"/>
      <c r="RN166"/>
      <c r="RO166"/>
      <c r="RP166"/>
      <c r="RQ166"/>
      <c r="RR166"/>
      <c r="RS166"/>
      <c r="RT166"/>
      <c r="RU166"/>
      <c r="RV166"/>
      <c r="RW166"/>
      <c r="RX166"/>
      <c r="RY166"/>
      <c r="RZ166"/>
      <c r="SA166"/>
      <c r="SB166"/>
      <c r="SC166"/>
      <c r="SD166"/>
      <c r="SE166"/>
      <c r="SF166"/>
      <c r="SG166"/>
      <c r="SH166"/>
      <c r="SI166"/>
      <c r="SJ166"/>
      <c r="SK166"/>
      <c r="SL166"/>
      <c r="SM166"/>
      <c r="SN166"/>
      <c r="SO166"/>
      <c r="SP166"/>
      <c r="SQ166"/>
      <c r="SR166"/>
      <c r="SS166"/>
      <c r="ST166"/>
      <c r="SU166"/>
      <c r="SV166"/>
      <c r="SW166"/>
      <c r="SX166"/>
      <c r="SY166"/>
      <c r="SZ166"/>
      <c r="TA166"/>
      <c r="TB166"/>
      <c r="TC166"/>
      <c r="TD166"/>
      <c r="TE166"/>
      <c r="TF166"/>
      <c r="TG166"/>
      <c r="TH166"/>
      <c r="TI166"/>
      <c r="TJ166"/>
      <c r="TK166"/>
      <c r="TL166"/>
      <c r="TM166"/>
      <c r="TN166"/>
      <c r="TO166"/>
      <c r="TP166"/>
      <c r="TQ166"/>
      <c r="TR166"/>
      <c r="TS166"/>
      <c r="TT166"/>
      <c r="TU166"/>
      <c r="TV166"/>
      <c r="TW166"/>
      <c r="TX166"/>
      <c r="TY166"/>
      <c r="TZ166"/>
      <c r="UA166"/>
      <c r="UB166"/>
      <c r="UC166"/>
      <c r="UD166"/>
      <c r="UE166"/>
      <c r="UF166"/>
      <c r="UG166"/>
      <c r="UH166"/>
      <c r="UI166"/>
      <c r="UJ166"/>
      <c r="UK166"/>
      <c r="UL166"/>
      <c r="UM166"/>
      <c r="UN166"/>
      <c r="UO166"/>
      <c r="UP166"/>
      <c r="UQ166"/>
      <c r="UR166"/>
      <c r="US166"/>
      <c r="UT166"/>
      <c r="UU166"/>
      <c r="UV166"/>
      <c r="UW166"/>
      <c r="UX166"/>
      <c r="UY166"/>
      <c r="UZ166"/>
      <c r="VA166"/>
      <c r="VB166"/>
      <c r="VC166"/>
      <c r="VD166"/>
      <c r="VE166"/>
      <c r="VF166"/>
      <c r="VG166"/>
      <c r="VH166"/>
      <c r="VI166"/>
      <c r="VJ166"/>
      <c r="VK166"/>
      <c r="VL166"/>
      <c r="VM166"/>
      <c r="VN166"/>
      <c r="VO166"/>
      <c r="VP166"/>
      <c r="VQ166"/>
      <c r="VR166"/>
      <c r="VS166"/>
      <c r="VT166"/>
      <c r="VU166"/>
      <c r="VV166"/>
      <c r="VW166"/>
      <c r="VX166"/>
      <c r="VY166"/>
      <c r="VZ166"/>
      <c r="WA166"/>
      <c r="WB166"/>
      <c r="WC166"/>
      <c r="WD166"/>
      <c r="WE166"/>
      <c r="WF166"/>
      <c r="WG166"/>
      <c r="WH166"/>
      <c r="WI166"/>
      <c r="WJ166"/>
      <c r="WK166"/>
      <c r="WL166"/>
      <c r="WM166"/>
      <c r="WN166"/>
      <c r="WO166"/>
      <c r="WP166"/>
      <c r="WQ166"/>
      <c r="WR166"/>
      <c r="WS166"/>
      <c r="WT166"/>
      <c r="WU166"/>
      <c r="WV166"/>
      <c r="WW166"/>
      <c r="WX166"/>
      <c r="WY166"/>
      <c r="WZ166"/>
      <c r="XA166"/>
      <c r="XB166"/>
      <c r="XC166"/>
      <c r="XD166"/>
      <c r="XE166"/>
      <c r="XF166"/>
      <c r="XG166"/>
      <c r="XH166"/>
      <c r="XI166"/>
      <c r="XJ166"/>
      <c r="XK166"/>
      <c r="XL166"/>
      <c r="XM166"/>
      <c r="XN166"/>
      <c r="XO166"/>
      <c r="XP166"/>
      <c r="XQ166"/>
      <c r="XR166"/>
      <c r="XS166"/>
      <c r="XT166"/>
      <c r="XU166"/>
      <c r="XV166"/>
      <c r="XW166"/>
      <c r="XX166"/>
      <c r="XY166"/>
      <c r="XZ166"/>
      <c r="YA166"/>
      <c r="YB166"/>
      <c r="YC166"/>
      <c r="YD166"/>
      <c r="YE166"/>
      <c r="YF166"/>
      <c r="YG166"/>
      <c r="YH166"/>
      <c r="YI166"/>
      <c r="YJ166"/>
      <c r="YK166"/>
      <c r="YL166"/>
      <c r="YM166"/>
      <c r="YN166"/>
      <c r="YO166"/>
      <c r="YP166"/>
      <c r="YQ166"/>
      <c r="YR166"/>
      <c r="YS166"/>
      <c r="YT166"/>
      <c r="YU166"/>
      <c r="YV166"/>
      <c r="YW166"/>
      <c r="YX166"/>
      <c r="YY166"/>
      <c r="YZ166"/>
      <c r="ZA166"/>
      <c r="ZB166"/>
      <c r="ZC166"/>
      <c r="ZD166"/>
      <c r="ZE166"/>
      <c r="ZF166"/>
      <c r="ZG166"/>
      <c r="ZH166"/>
      <c r="ZI166"/>
      <c r="ZJ166"/>
      <c r="ZK166"/>
      <c r="ZL166"/>
      <c r="ZM166"/>
      <c r="ZN166"/>
      <c r="ZO166"/>
      <c r="ZP166"/>
      <c r="ZQ166"/>
      <c r="ZR166"/>
      <c r="ZS166"/>
      <c r="ZT166"/>
      <c r="ZU166"/>
      <c r="ZV166"/>
      <c r="ZW166"/>
      <c r="ZX166"/>
      <c r="ZY166"/>
      <c r="ZZ166"/>
      <c r="AAA166"/>
      <c r="AAB166"/>
      <c r="AAC166"/>
      <c r="AAD166"/>
      <c r="AAE166"/>
      <c r="AAF166"/>
      <c r="AAG166"/>
      <c r="AAH166"/>
      <c r="AAI166"/>
      <c r="AAJ166"/>
      <c r="AAK166"/>
      <c r="AAL166"/>
      <c r="AAM166"/>
      <c r="AAN166"/>
      <c r="AAO166"/>
      <c r="AAP166"/>
      <c r="AAQ166"/>
      <c r="AAR166"/>
      <c r="AAS166"/>
      <c r="AAT166"/>
      <c r="AAU166"/>
      <c r="AAV166"/>
      <c r="AAW166"/>
      <c r="AAX166"/>
      <c r="AAY166"/>
      <c r="AAZ166"/>
      <c r="ABA166"/>
      <c r="ABB166"/>
      <c r="ABC166"/>
      <c r="ABD166"/>
      <c r="ABE166"/>
      <c r="ABF166"/>
      <c r="ABG166"/>
      <c r="ABH166"/>
      <c r="ABI166"/>
      <c r="ABJ166"/>
      <c r="ABK166"/>
      <c r="ABL166"/>
      <c r="ABM166"/>
      <c r="ABN166"/>
      <c r="ABO166"/>
      <c r="ABP166"/>
      <c r="ABQ166"/>
      <c r="ABR166"/>
      <c r="ABS166"/>
      <c r="ABT166"/>
      <c r="ABU166"/>
      <c r="ABV166"/>
      <c r="ABW166"/>
      <c r="ABX166"/>
      <c r="ABY166"/>
      <c r="ABZ166"/>
      <c r="ACA166"/>
      <c r="ACB166"/>
      <c r="ACC166"/>
      <c r="ACD166"/>
      <c r="ACE166"/>
      <c r="ACF166"/>
      <c r="ACG166"/>
      <c r="ACH166"/>
      <c r="ACI166"/>
      <c r="ACJ166"/>
      <c r="ACK166"/>
      <c r="ACL166"/>
      <c r="ACM166"/>
      <c r="ACN166"/>
      <c r="ACO166"/>
      <c r="ACP166"/>
      <c r="ACQ166"/>
      <c r="ACR166"/>
      <c r="ACS166"/>
      <c r="ACT166"/>
      <c r="ACU166"/>
      <c r="ACV166"/>
      <c r="ACW166"/>
      <c r="ACX166"/>
      <c r="ACY166"/>
      <c r="ACZ166"/>
      <c r="ADA166"/>
      <c r="ADB166"/>
      <c r="ADC166"/>
      <c r="ADD166"/>
      <c r="ADE166"/>
      <c r="ADF166"/>
      <c r="ADG166"/>
      <c r="ADH166"/>
      <c r="ADI166"/>
      <c r="ADJ166"/>
      <c r="ADK166"/>
      <c r="ADL166"/>
      <c r="ADM166"/>
      <c r="ADN166"/>
      <c r="ADO166"/>
      <c r="ADP166"/>
      <c r="ADQ166"/>
      <c r="ADR166"/>
      <c r="ADS166"/>
      <c r="ADT166"/>
      <c r="ADU166"/>
      <c r="ADV166"/>
      <c r="ADW166"/>
      <c r="ADX166"/>
      <c r="ADY166"/>
      <c r="ADZ166"/>
      <c r="AEA166"/>
      <c r="AEB166"/>
      <c r="AEC166"/>
      <c r="AED166"/>
      <c r="AEE166"/>
      <c r="AEF166"/>
      <c r="AEG166"/>
      <c r="AEH166"/>
      <c r="AEI166"/>
      <c r="AEJ166"/>
      <c r="AEK166"/>
      <c r="AEL166"/>
      <c r="AEM166"/>
      <c r="AEN166"/>
      <c r="AEO166"/>
      <c r="AEP166"/>
      <c r="AEQ166"/>
      <c r="AER166"/>
      <c r="AES166"/>
      <c r="AET166"/>
      <c r="AEU166"/>
      <c r="AEV166"/>
      <c r="AEW166"/>
      <c r="AEX166"/>
      <c r="AEY166"/>
      <c r="AEZ166"/>
      <c r="AFA166"/>
      <c r="AFB166"/>
      <c r="AFC166"/>
      <c r="AFD166"/>
      <c r="AFE166"/>
      <c r="AFF166"/>
      <c r="AFG166"/>
      <c r="AFH166"/>
      <c r="AFI166"/>
      <c r="AFJ166"/>
      <c r="AFK166"/>
      <c r="AFL166"/>
      <c r="AFM166"/>
      <c r="AFN166"/>
      <c r="AFO166"/>
      <c r="AFP166"/>
      <c r="AFQ166"/>
      <c r="AFR166"/>
      <c r="AFS166"/>
      <c r="AFT166"/>
      <c r="AFU166"/>
      <c r="AFV166"/>
      <c r="AFW166"/>
      <c r="AFX166"/>
      <c r="AFY166"/>
      <c r="AFZ166"/>
      <c r="AGA166"/>
      <c r="AGB166"/>
      <c r="AGC166"/>
      <c r="AGD166"/>
      <c r="AGE166"/>
      <c r="AGF166"/>
      <c r="AGG166"/>
      <c r="AGH166"/>
      <c r="AGI166"/>
      <c r="AGJ166"/>
      <c r="AGK166"/>
      <c r="AGL166"/>
      <c r="AGM166"/>
      <c r="AGN166"/>
      <c r="AGO166"/>
      <c r="AGP166"/>
      <c r="AGQ166"/>
      <c r="AGR166"/>
      <c r="AGS166"/>
      <c r="AGT166"/>
      <c r="AGU166"/>
      <c r="AGV166"/>
      <c r="AGW166"/>
      <c r="AGX166"/>
      <c r="AGY166"/>
      <c r="AGZ166"/>
      <c r="AHA166"/>
      <c r="AHB166"/>
      <c r="AHC166"/>
      <c r="AHD166"/>
      <c r="AHE166"/>
      <c r="AHF166"/>
      <c r="AHG166"/>
      <c r="AHH166"/>
      <c r="AHI166"/>
      <c r="AHJ166"/>
      <c r="AHK166"/>
      <c r="AHL166"/>
      <c r="AHM166"/>
      <c r="AHN166"/>
      <c r="AHO166"/>
      <c r="AHP166"/>
      <c r="AHQ166"/>
      <c r="AHR166"/>
      <c r="AHS166"/>
      <c r="AHT166"/>
      <c r="AHU166"/>
      <c r="AHV166"/>
      <c r="AHW166"/>
      <c r="AHX166"/>
      <c r="AHY166"/>
      <c r="AHZ166"/>
      <c r="AIA166"/>
      <c r="AIB166"/>
      <c r="AIC166"/>
      <c r="AID166"/>
      <c r="AIE166"/>
      <c r="AIF166"/>
      <c r="AIG166"/>
      <c r="AIH166"/>
      <c r="AII166"/>
      <c r="AIJ166"/>
      <c r="AIK166"/>
      <c r="AIL166"/>
      <c r="AIM166"/>
      <c r="AIN166"/>
      <c r="AIO166"/>
      <c r="AIP166"/>
      <c r="AIQ166"/>
      <c r="AIR166"/>
      <c r="AIS166"/>
      <c r="AIT166"/>
      <c r="AIU166"/>
      <c r="AIV166"/>
      <c r="AIW166"/>
      <c r="AIX166"/>
      <c r="AIY166"/>
      <c r="AIZ166"/>
      <c r="AJA166"/>
      <c r="AJB166"/>
      <c r="AJC166"/>
      <c r="AJD166"/>
      <c r="AJE166"/>
      <c r="AJF166"/>
      <c r="AJG166"/>
      <c r="AJH166"/>
      <c r="AJI166"/>
      <c r="AJJ166"/>
      <c r="AJK166"/>
      <c r="AJL166"/>
      <c r="AJM166"/>
      <c r="AJN166"/>
      <c r="AJO166"/>
      <c r="AJP166"/>
      <c r="AJQ166"/>
      <c r="AJR166"/>
      <c r="AJS166"/>
      <c r="AJT166"/>
      <c r="AJU166"/>
      <c r="AJV166"/>
      <c r="AJW166"/>
      <c r="AJX166"/>
      <c r="AJY166"/>
      <c r="AJZ166"/>
      <c r="AKA166"/>
      <c r="AKB166"/>
      <c r="AKC166"/>
      <c r="AKD166"/>
      <c r="AKE166"/>
      <c r="AKF166"/>
      <c r="AKG166"/>
      <c r="AKH166"/>
      <c r="AKI166"/>
      <c r="AKJ166"/>
      <c r="AKK166"/>
      <c r="AKL166"/>
      <c r="AKM166"/>
      <c r="AKN166"/>
      <c r="AKO166"/>
      <c r="AKP166"/>
      <c r="AKQ166"/>
      <c r="AKR166"/>
      <c r="AKS166"/>
      <c r="AKT166"/>
      <c r="AKU166"/>
      <c r="AKV166"/>
      <c r="AKW166"/>
      <c r="AKX166"/>
      <c r="AKY166"/>
      <c r="AKZ166"/>
      <c r="ALA166"/>
      <c r="ALB166"/>
      <c r="ALC166"/>
      <c r="ALD166"/>
      <c r="ALE166"/>
      <c r="ALF166"/>
      <c r="ALG166"/>
      <c r="ALH166"/>
      <c r="ALI166"/>
      <c r="ALJ166"/>
      <c r="ALK166"/>
      <c r="ALL166"/>
      <c r="ALM166"/>
      <c r="ALN166"/>
      <c r="ALO166"/>
      <c r="ALP166"/>
      <c r="ALQ166"/>
      <c r="ALR166"/>
      <c r="ALS166"/>
      <c r="ALT166"/>
      <c r="ALU166"/>
      <c r="ALV166"/>
      <c r="ALW166"/>
      <c r="ALX166"/>
      <c r="ALY166"/>
      <c r="ALZ166"/>
      <c r="AMA166"/>
      <c r="AMB166"/>
      <c r="AMC166"/>
      <c r="AMD166"/>
      <c r="AME166"/>
      <c r="AMF166"/>
      <c r="AMG166"/>
      <c r="AMH166"/>
      <c r="AMI166"/>
      <c r="AMJ166"/>
      <c r="AMK166"/>
    </row>
    <row r="167" spans="1:1025">
      <c r="A167" s="289" t="s">
        <v>307</v>
      </c>
      <c r="B167" s="18" t="s">
        <v>253</v>
      </c>
      <c r="C167" s="307">
        <v>1</v>
      </c>
      <c r="D167" s="308"/>
      <c r="E167" s="308"/>
      <c r="F167" s="308"/>
      <c r="G167" s="309" t="s">
        <v>19</v>
      </c>
      <c r="H167" s="285"/>
      <c r="I167" s="285"/>
      <c r="J167" s="285"/>
      <c r="K167" s="285"/>
      <c r="L167" s="247">
        <v>1017.7</v>
      </c>
      <c r="M167" s="329">
        <f>M169+M170+M171+M172</f>
        <v>1830.4</v>
      </c>
      <c r="N167" s="329">
        <f t="shared" ref="N167:U167" si="3">N169+N170+N171+N172</f>
        <v>1949.04</v>
      </c>
      <c r="O167" s="329">
        <f t="shared" si="3"/>
        <v>1965.0700000000002</v>
      </c>
      <c r="P167" s="329">
        <f t="shared" si="3"/>
        <v>1996.9800000000002</v>
      </c>
      <c r="Q167" s="329">
        <f t="shared" si="3"/>
        <v>2033.52</v>
      </c>
      <c r="R167" s="329">
        <f t="shared" si="3"/>
        <v>2039.3200000000002</v>
      </c>
      <c r="S167" s="329">
        <f t="shared" si="3"/>
        <v>2071.69</v>
      </c>
      <c r="T167" s="329">
        <f t="shared" si="3"/>
        <v>2064.84</v>
      </c>
      <c r="U167" s="329">
        <f t="shared" si="3"/>
        <v>2092.46</v>
      </c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  <c r="BM167"/>
      <c r="BN167"/>
      <c r="BO167"/>
      <c r="BP167"/>
      <c r="BQ167"/>
      <c r="BR167"/>
      <c r="BS167"/>
      <c r="BT167"/>
      <c r="BU167"/>
      <c r="BV167"/>
      <c r="BW167"/>
      <c r="BX167"/>
      <c r="BY167"/>
      <c r="BZ167"/>
      <c r="CA167"/>
      <c r="CB167"/>
      <c r="CC167"/>
      <c r="CD167"/>
      <c r="CE167"/>
      <c r="CF167"/>
      <c r="CG167"/>
      <c r="CH167"/>
      <c r="CI167"/>
      <c r="CJ167"/>
      <c r="CK167"/>
      <c r="CL167"/>
      <c r="CM167"/>
      <c r="CN167"/>
      <c r="CO167"/>
      <c r="CP167"/>
      <c r="CQ167"/>
      <c r="CR167"/>
      <c r="CS167"/>
      <c r="CT167"/>
      <c r="CU167"/>
      <c r="CV167"/>
      <c r="CW167"/>
      <c r="CX167"/>
      <c r="CY167"/>
      <c r="CZ167"/>
      <c r="DA167"/>
      <c r="DB167"/>
      <c r="DC167"/>
      <c r="DD167"/>
      <c r="DE167"/>
      <c r="DF167"/>
      <c r="DG167"/>
      <c r="DH167"/>
      <c r="DI167"/>
      <c r="DJ167"/>
      <c r="DK167"/>
      <c r="DL167"/>
      <c r="DM167"/>
      <c r="DN167"/>
      <c r="DO167"/>
      <c r="DP167"/>
      <c r="DQ167"/>
      <c r="DR167"/>
      <c r="DS167"/>
      <c r="DT167"/>
      <c r="DU167"/>
      <c r="DV167"/>
      <c r="DW167"/>
      <c r="DX167"/>
      <c r="DY167"/>
      <c r="DZ167"/>
      <c r="EA167"/>
      <c r="EB167"/>
      <c r="EC167"/>
      <c r="ED167"/>
      <c r="EE167"/>
      <c r="EF167"/>
      <c r="EG167"/>
      <c r="EH167"/>
      <c r="EI167"/>
      <c r="EJ167"/>
      <c r="EK167"/>
      <c r="EL167"/>
      <c r="EM167"/>
      <c r="EN167"/>
      <c r="EO167"/>
      <c r="EP167"/>
      <c r="EQ167"/>
      <c r="ER167"/>
      <c r="ES167"/>
      <c r="ET167"/>
      <c r="EU167"/>
      <c r="EV167"/>
      <c r="EW167"/>
      <c r="EX167"/>
      <c r="EY167"/>
      <c r="EZ167"/>
      <c r="FA167"/>
      <c r="FB167"/>
      <c r="FC167"/>
      <c r="FD167"/>
      <c r="FE167"/>
      <c r="FF167"/>
      <c r="FG167"/>
      <c r="FH167"/>
      <c r="FI167"/>
      <c r="FJ167"/>
      <c r="FK167"/>
      <c r="FL167"/>
      <c r="FM167"/>
      <c r="FN167"/>
      <c r="FO167"/>
      <c r="FP167"/>
      <c r="FQ167"/>
      <c r="FR167"/>
      <c r="FS167"/>
      <c r="FT167"/>
      <c r="FU167"/>
      <c r="FV167"/>
      <c r="FW167"/>
      <c r="FX167"/>
      <c r="FY167"/>
      <c r="FZ167"/>
      <c r="GA167"/>
      <c r="GB167"/>
      <c r="GC167"/>
      <c r="GD167"/>
      <c r="GE167"/>
      <c r="GF167"/>
      <c r="GG167"/>
      <c r="GH167"/>
      <c r="GI167"/>
      <c r="GJ167"/>
      <c r="GK167"/>
      <c r="GL167"/>
      <c r="GM167"/>
      <c r="GN167"/>
      <c r="GO167"/>
      <c r="GP167"/>
      <c r="GQ167"/>
      <c r="GR167"/>
      <c r="GS167"/>
      <c r="GT167"/>
      <c r="GU167"/>
      <c r="GV167"/>
      <c r="GW167"/>
      <c r="GX167"/>
      <c r="GY167"/>
      <c r="GZ167"/>
      <c r="HA167"/>
      <c r="HB167"/>
      <c r="HC167"/>
      <c r="HD167"/>
      <c r="HE167"/>
      <c r="HF167"/>
      <c r="HG167"/>
      <c r="HH167"/>
      <c r="HI167"/>
      <c r="HJ167"/>
      <c r="HK167"/>
      <c r="HL167"/>
      <c r="HM167"/>
      <c r="HN167"/>
      <c r="HO167"/>
      <c r="HP167"/>
      <c r="HQ167"/>
      <c r="HR167"/>
      <c r="HS167"/>
      <c r="HT167"/>
      <c r="HU167"/>
      <c r="HV167"/>
      <c r="HW167"/>
      <c r="HX167"/>
      <c r="HY167"/>
      <c r="HZ167"/>
      <c r="IA167"/>
      <c r="IB167"/>
      <c r="IC167"/>
      <c r="ID167"/>
      <c r="IE167"/>
      <c r="IF167"/>
      <c r="IG167"/>
      <c r="IH167"/>
      <c r="II167"/>
      <c r="IJ167"/>
      <c r="IK167"/>
      <c r="IL167"/>
      <c r="IM167"/>
      <c r="IN167"/>
      <c r="IO167"/>
      <c r="IP167"/>
      <c r="IQ167"/>
      <c r="IR167"/>
      <c r="IS167"/>
      <c r="IT167"/>
      <c r="IU167"/>
      <c r="IV167"/>
      <c r="IW167"/>
      <c r="IX167"/>
      <c r="IY167"/>
      <c r="IZ167"/>
      <c r="JA167"/>
      <c r="JB167"/>
      <c r="JC167"/>
      <c r="JD167"/>
      <c r="JE167"/>
      <c r="JF167"/>
      <c r="JG167"/>
      <c r="JH167"/>
      <c r="JI167"/>
      <c r="JJ167"/>
      <c r="JK167"/>
      <c r="JL167"/>
      <c r="JM167"/>
      <c r="JN167"/>
      <c r="JO167"/>
      <c r="JP167"/>
      <c r="JQ167"/>
      <c r="JR167"/>
      <c r="JS167"/>
      <c r="JT167"/>
      <c r="JU167"/>
      <c r="JV167"/>
      <c r="JW167"/>
      <c r="JX167"/>
      <c r="JY167"/>
      <c r="JZ167"/>
      <c r="KA167"/>
      <c r="KB167"/>
      <c r="KC167"/>
      <c r="KD167"/>
      <c r="KE167"/>
      <c r="KF167"/>
      <c r="KG167"/>
      <c r="KH167"/>
      <c r="KI167"/>
      <c r="KJ167"/>
      <c r="KK167"/>
      <c r="KL167"/>
      <c r="KM167"/>
      <c r="KN167"/>
      <c r="KO167"/>
      <c r="KP167"/>
      <c r="KQ167"/>
      <c r="KR167"/>
      <c r="KS167"/>
      <c r="KT167"/>
      <c r="KU167"/>
      <c r="KV167"/>
      <c r="KW167"/>
      <c r="KX167"/>
      <c r="KY167"/>
      <c r="KZ167"/>
      <c r="LA167"/>
      <c r="LB167"/>
      <c r="LC167"/>
      <c r="LD167"/>
      <c r="LE167"/>
      <c r="LF167"/>
      <c r="LG167"/>
      <c r="LH167"/>
      <c r="LI167"/>
      <c r="LJ167"/>
      <c r="LK167"/>
      <c r="LL167"/>
      <c r="LM167"/>
      <c r="LN167"/>
      <c r="LO167"/>
      <c r="LP167"/>
      <c r="LQ167"/>
      <c r="LR167"/>
      <c r="LS167"/>
      <c r="LT167"/>
      <c r="LU167"/>
      <c r="LV167"/>
      <c r="LW167"/>
      <c r="LX167"/>
      <c r="LY167"/>
      <c r="LZ167"/>
      <c r="MA167"/>
      <c r="MB167"/>
      <c r="MC167"/>
      <c r="MD167"/>
      <c r="ME167"/>
      <c r="MF167"/>
      <c r="MG167"/>
      <c r="MH167"/>
      <c r="MI167"/>
      <c r="MJ167"/>
      <c r="MK167"/>
      <c r="ML167"/>
      <c r="MM167"/>
      <c r="MN167"/>
      <c r="MO167"/>
      <c r="MP167"/>
      <c r="MQ167"/>
      <c r="MR167"/>
      <c r="MS167"/>
      <c r="MT167"/>
      <c r="MU167"/>
      <c r="MV167"/>
      <c r="MW167"/>
      <c r="MX167"/>
      <c r="MY167"/>
      <c r="MZ167"/>
      <c r="NA167"/>
      <c r="NB167"/>
      <c r="NC167"/>
      <c r="ND167"/>
      <c r="NE167"/>
      <c r="NF167"/>
      <c r="NG167"/>
      <c r="NH167"/>
      <c r="NI167"/>
      <c r="NJ167"/>
      <c r="NK167"/>
      <c r="NL167"/>
      <c r="NM167"/>
      <c r="NN167"/>
      <c r="NO167"/>
      <c r="NP167"/>
      <c r="NQ167"/>
      <c r="NR167"/>
      <c r="NS167"/>
      <c r="NT167"/>
      <c r="NU167"/>
      <c r="NV167"/>
      <c r="NW167"/>
      <c r="NX167"/>
      <c r="NY167"/>
      <c r="NZ167"/>
      <c r="OA167"/>
      <c r="OB167"/>
      <c r="OC167"/>
      <c r="OD167"/>
      <c r="OE167"/>
      <c r="OF167"/>
      <c r="OG167"/>
      <c r="OH167"/>
      <c r="OI167"/>
      <c r="OJ167"/>
      <c r="OK167"/>
      <c r="OL167"/>
      <c r="OM167"/>
      <c r="ON167"/>
      <c r="OO167"/>
      <c r="OP167"/>
      <c r="OQ167"/>
      <c r="OR167"/>
      <c r="OS167"/>
      <c r="OT167"/>
      <c r="OU167"/>
      <c r="OV167"/>
      <c r="OW167"/>
      <c r="OX167"/>
      <c r="OY167"/>
      <c r="OZ167"/>
      <c r="PA167"/>
      <c r="PB167"/>
      <c r="PC167"/>
      <c r="PD167"/>
      <c r="PE167"/>
      <c r="PF167"/>
      <c r="PG167"/>
      <c r="PH167"/>
      <c r="PI167"/>
      <c r="PJ167"/>
      <c r="PK167"/>
      <c r="PL167"/>
      <c r="PM167"/>
      <c r="PN167"/>
      <c r="PO167"/>
      <c r="PP167"/>
      <c r="PQ167"/>
      <c r="PR167"/>
      <c r="PS167"/>
      <c r="PT167"/>
      <c r="PU167"/>
      <c r="PV167"/>
      <c r="PW167"/>
      <c r="PX167"/>
      <c r="PY167"/>
      <c r="PZ167"/>
      <c r="QA167"/>
      <c r="QB167"/>
      <c r="QC167"/>
      <c r="QD167"/>
      <c r="QE167"/>
      <c r="QF167"/>
      <c r="QG167"/>
      <c r="QH167"/>
      <c r="QI167"/>
      <c r="QJ167"/>
      <c r="QK167"/>
      <c r="QL167"/>
      <c r="QM167"/>
      <c r="QN167"/>
      <c r="QO167"/>
      <c r="QP167"/>
      <c r="QQ167"/>
      <c r="QR167"/>
      <c r="QS167"/>
      <c r="QT167"/>
      <c r="QU167"/>
      <c r="QV167"/>
      <c r="QW167"/>
      <c r="QX167"/>
      <c r="QY167"/>
      <c r="QZ167"/>
      <c r="RA167"/>
      <c r="RB167"/>
      <c r="RC167"/>
      <c r="RD167"/>
      <c r="RE167"/>
      <c r="RF167"/>
      <c r="RG167"/>
      <c r="RH167"/>
      <c r="RI167"/>
      <c r="RJ167"/>
      <c r="RK167"/>
      <c r="RL167"/>
      <c r="RM167"/>
      <c r="RN167"/>
      <c r="RO167"/>
      <c r="RP167"/>
      <c r="RQ167"/>
      <c r="RR167"/>
      <c r="RS167"/>
      <c r="RT167"/>
      <c r="RU167"/>
      <c r="RV167"/>
      <c r="RW167"/>
      <c r="RX167"/>
      <c r="RY167"/>
      <c r="RZ167"/>
      <c r="SA167"/>
      <c r="SB167"/>
      <c r="SC167"/>
      <c r="SD167"/>
      <c r="SE167"/>
      <c r="SF167"/>
      <c r="SG167"/>
      <c r="SH167"/>
      <c r="SI167"/>
      <c r="SJ167"/>
      <c r="SK167"/>
      <c r="SL167"/>
      <c r="SM167"/>
      <c r="SN167"/>
      <c r="SO167"/>
      <c r="SP167"/>
      <c r="SQ167"/>
      <c r="SR167"/>
      <c r="SS167"/>
      <c r="ST167"/>
      <c r="SU167"/>
      <c r="SV167"/>
      <c r="SW167"/>
      <c r="SX167"/>
      <c r="SY167"/>
      <c r="SZ167"/>
      <c r="TA167"/>
      <c r="TB167"/>
      <c r="TC167"/>
      <c r="TD167"/>
      <c r="TE167"/>
      <c r="TF167"/>
      <c r="TG167"/>
      <c r="TH167"/>
      <c r="TI167"/>
      <c r="TJ167"/>
      <c r="TK167"/>
      <c r="TL167"/>
      <c r="TM167"/>
      <c r="TN167"/>
      <c r="TO167"/>
      <c r="TP167"/>
      <c r="TQ167"/>
      <c r="TR167"/>
      <c r="TS167"/>
      <c r="TT167"/>
      <c r="TU167"/>
      <c r="TV167"/>
      <c r="TW167"/>
      <c r="TX167"/>
      <c r="TY167"/>
      <c r="TZ167"/>
      <c r="UA167"/>
      <c r="UB167"/>
      <c r="UC167"/>
      <c r="UD167"/>
      <c r="UE167"/>
      <c r="UF167"/>
      <c r="UG167"/>
      <c r="UH167"/>
      <c r="UI167"/>
      <c r="UJ167"/>
      <c r="UK167"/>
      <c r="UL167"/>
      <c r="UM167"/>
      <c r="UN167"/>
      <c r="UO167"/>
      <c r="UP167"/>
      <c r="UQ167"/>
      <c r="UR167"/>
      <c r="US167"/>
      <c r="UT167"/>
      <c r="UU167"/>
      <c r="UV167"/>
      <c r="UW167"/>
      <c r="UX167"/>
      <c r="UY167"/>
      <c r="UZ167"/>
      <c r="VA167"/>
      <c r="VB167"/>
      <c r="VC167"/>
      <c r="VD167"/>
      <c r="VE167"/>
      <c r="VF167"/>
      <c r="VG167"/>
      <c r="VH167"/>
      <c r="VI167"/>
      <c r="VJ167"/>
      <c r="VK167"/>
      <c r="VL167"/>
      <c r="VM167"/>
      <c r="VN167"/>
      <c r="VO167"/>
      <c r="VP167"/>
      <c r="VQ167"/>
      <c r="VR167"/>
      <c r="VS167"/>
      <c r="VT167"/>
      <c r="VU167"/>
      <c r="VV167"/>
      <c r="VW167"/>
      <c r="VX167"/>
      <c r="VY167"/>
      <c r="VZ167"/>
      <c r="WA167"/>
      <c r="WB167"/>
      <c r="WC167"/>
      <c r="WD167"/>
      <c r="WE167"/>
      <c r="WF167"/>
      <c r="WG167"/>
      <c r="WH167"/>
      <c r="WI167"/>
      <c r="WJ167"/>
      <c r="WK167"/>
      <c r="WL167"/>
      <c r="WM167"/>
      <c r="WN167"/>
      <c r="WO167"/>
      <c r="WP167"/>
      <c r="WQ167"/>
      <c r="WR167"/>
      <c r="WS167"/>
      <c r="WT167"/>
      <c r="WU167"/>
      <c r="WV167"/>
      <c r="WW167"/>
      <c r="WX167"/>
      <c r="WY167"/>
      <c r="WZ167"/>
      <c r="XA167"/>
      <c r="XB167"/>
      <c r="XC167"/>
      <c r="XD167"/>
      <c r="XE167"/>
      <c r="XF167"/>
      <c r="XG167"/>
      <c r="XH167"/>
      <c r="XI167"/>
      <c r="XJ167"/>
      <c r="XK167"/>
      <c r="XL167"/>
      <c r="XM167"/>
      <c r="XN167"/>
      <c r="XO167"/>
      <c r="XP167"/>
      <c r="XQ167"/>
      <c r="XR167"/>
      <c r="XS167"/>
      <c r="XT167"/>
      <c r="XU167"/>
      <c r="XV167"/>
      <c r="XW167"/>
      <c r="XX167"/>
      <c r="XY167"/>
      <c r="XZ167"/>
      <c r="YA167"/>
      <c r="YB167"/>
      <c r="YC167"/>
      <c r="YD167"/>
      <c r="YE167"/>
      <c r="YF167"/>
      <c r="YG167"/>
      <c r="YH167"/>
      <c r="YI167"/>
      <c r="YJ167"/>
      <c r="YK167"/>
      <c r="YL167"/>
      <c r="YM167"/>
      <c r="YN167"/>
      <c r="YO167"/>
      <c r="YP167"/>
      <c r="YQ167"/>
      <c r="YR167"/>
      <c r="YS167"/>
      <c r="YT167"/>
      <c r="YU167"/>
      <c r="YV167"/>
      <c r="YW167"/>
      <c r="YX167"/>
      <c r="YY167"/>
      <c r="YZ167"/>
      <c r="ZA167"/>
      <c r="ZB167"/>
      <c r="ZC167"/>
      <c r="ZD167"/>
      <c r="ZE167"/>
      <c r="ZF167"/>
      <c r="ZG167"/>
      <c r="ZH167"/>
      <c r="ZI167"/>
      <c r="ZJ167"/>
      <c r="ZK167"/>
      <c r="ZL167"/>
      <c r="ZM167"/>
      <c r="ZN167"/>
      <c r="ZO167"/>
      <c r="ZP167"/>
      <c r="ZQ167"/>
      <c r="ZR167"/>
      <c r="ZS167"/>
      <c r="ZT167"/>
      <c r="ZU167"/>
      <c r="ZV167"/>
      <c r="ZW167"/>
      <c r="ZX167"/>
      <c r="ZY167"/>
      <c r="ZZ167"/>
      <c r="AAA167"/>
      <c r="AAB167"/>
      <c r="AAC167"/>
      <c r="AAD167"/>
      <c r="AAE167"/>
      <c r="AAF167"/>
      <c r="AAG167"/>
      <c r="AAH167"/>
      <c r="AAI167"/>
      <c r="AAJ167"/>
      <c r="AAK167"/>
      <c r="AAL167"/>
      <c r="AAM167"/>
      <c r="AAN167"/>
      <c r="AAO167"/>
      <c r="AAP167"/>
      <c r="AAQ167"/>
      <c r="AAR167"/>
      <c r="AAS167"/>
      <c r="AAT167"/>
      <c r="AAU167"/>
      <c r="AAV167"/>
      <c r="AAW167"/>
      <c r="AAX167"/>
      <c r="AAY167"/>
      <c r="AAZ167"/>
      <c r="ABA167"/>
      <c r="ABB167"/>
      <c r="ABC167"/>
      <c r="ABD167"/>
      <c r="ABE167"/>
      <c r="ABF167"/>
      <c r="ABG167"/>
      <c r="ABH167"/>
      <c r="ABI167"/>
      <c r="ABJ167"/>
      <c r="ABK167"/>
      <c r="ABL167"/>
      <c r="ABM167"/>
      <c r="ABN167"/>
      <c r="ABO167"/>
      <c r="ABP167"/>
      <c r="ABQ167"/>
      <c r="ABR167"/>
      <c r="ABS167"/>
      <c r="ABT167"/>
      <c r="ABU167"/>
      <c r="ABV167"/>
      <c r="ABW167"/>
      <c r="ABX167"/>
      <c r="ABY167"/>
      <c r="ABZ167"/>
      <c r="ACA167"/>
      <c r="ACB167"/>
      <c r="ACC167"/>
      <c r="ACD167"/>
      <c r="ACE167"/>
      <c r="ACF167"/>
      <c r="ACG167"/>
      <c r="ACH167"/>
      <c r="ACI167"/>
      <c r="ACJ167"/>
      <c r="ACK167"/>
      <c r="ACL167"/>
      <c r="ACM167"/>
      <c r="ACN167"/>
      <c r="ACO167"/>
      <c r="ACP167"/>
      <c r="ACQ167"/>
      <c r="ACR167"/>
      <c r="ACS167"/>
      <c r="ACT167"/>
      <c r="ACU167"/>
      <c r="ACV167"/>
      <c r="ACW167"/>
      <c r="ACX167"/>
      <c r="ACY167"/>
      <c r="ACZ167"/>
      <c r="ADA167"/>
      <c r="ADB167"/>
      <c r="ADC167"/>
      <c r="ADD167"/>
      <c r="ADE167"/>
      <c r="ADF167"/>
      <c r="ADG167"/>
      <c r="ADH167"/>
      <c r="ADI167"/>
      <c r="ADJ167"/>
      <c r="ADK167"/>
      <c r="ADL167"/>
      <c r="ADM167"/>
      <c r="ADN167"/>
      <c r="ADO167"/>
      <c r="ADP167"/>
      <c r="ADQ167"/>
      <c r="ADR167"/>
      <c r="ADS167"/>
      <c r="ADT167"/>
      <c r="ADU167"/>
      <c r="ADV167"/>
      <c r="ADW167"/>
      <c r="ADX167"/>
      <c r="ADY167"/>
      <c r="ADZ167"/>
      <c r="AEA167"/>
      <c r="AEB167"/>
      <c r="AEC167"/>
      <c r="AED167"/>
      <c r="AEE167"/>
      <c r="AEF167"/>
      <c r="AEG167"/>
      <c r="AEH167"/>
      <c r="AEI167"/>
      <c r="AEJ167"/>
      <c r="AEK167"/>
      <c r="AEL167"/>
      <c r="AEM167"/>
      <c r="AEN167"/>
      <c r="AEO167"/>
      <c r="AEP167"/>
      <c r="AEQ167"/>
      <c r="AER167"/>
      <c r="AES167"/>
      <c r="AET167"/>
      <c r="AEU167"/>
      <c r="AEV167"/>
      <c r="AEW167"/>
      <c r="AEX167"/>
      <c r="AEY167"/>
      <c r="AEZ167"/>
      <c r="AFA167"/>
      <c r="AFB167"/>
      <c r="AFC167"/>
      <c r="AFD167"/>
      <c r="AFE167"/>
      <c r="AFF167"/>
      <c r="AFG167"/>
      <c r="AFH167"/>
      <c r="AFI167"/>
      <c r="AFJ167"/>
      <c r="AFK167"/>
      <c r="AFL167"/>
      <c r="AFM167"/>
      <c r="AFN167"/>
      <c r="AFO167"/>
      <c r="AFP167"/>
      <c r="AFQ167"/>
      <c r="AFR167"/>
      <c r="AFS167"/>
      <c r="AFT167"/>
      <c r="AFU167"/>
      <c r="AFV167"/>
      <c r="AFW167"/>
      <c r="AFX167"/>
      <c r="AFY167"/>
      <c r="AFZ167"/>
      <c r="AGA167"/>
      <c r="AGB167"/>
      <c r="AGC167"/>
      <c r="AGD167"/>
      <c r="AGE167"/>
      <c r="AGF167"/>
      <c r="AGG167"/>
      <c r="AGH167"/>
      <c r="AGI167"/>
      <c r="AGJ167"/>
      <c r="AGK167"/>
      <c r="AGL167"/>
      <c r="AGM167"/>
      <c r="AGN167"/>
      <c r="AGO167"/>
      <c r="AGP167"/>
      <c r="AGQ167"/>
      <c r="AGR167"/>
      <c r="AGS167"/>
      <c r="AGT167"/>
      <c r="AGU167"/>
      <c r="AGV167"/>
      <c r="AGW167"/>
      <c r="AGX167"/>
      <c r="AGY167"/>
      <c r="AGZ167"/>
      <c r="AHA167"/>
      <c r="AHB167"/>
      <c r="AHC167"/>
      <c r="AHD167"/>
      <c r="AHE167"/>
      <c r="AHF167"/>
      <c r="AHG167"/>
      <c r="AHH167"/>
      <c r="AHI167"/>
      <c r="AHJ167"/>
      <c r="AHK167"/>
      <c r="AHL167"/>
      <c r="AHM167"/>
      <c r="AHN167"/>
      <c r="AHO167"/>
      <c r="AHP167"/>
      <c r="AHQ167"/>
      <c r="AHR167"/>
      <c r="AHS167"/>
      <c r="AHT167"/>
      <c r="AHU167"/>
      <c r="AHV167"/>
      <c r="AHW167"/>
      <c r="AHX167"/>
      <c r="AHY167"/>
      <c r="AHZ167"/>
      <c r="AIA167"/>
      <c r="AIB167"/>
      <c r="AIC167"/>
      <c r="AID167"/>
      <c r="AIE167"/>
      <c r="AIF167"/>
      <c r="AIG167"/>
      <c r="AIH167"/>
      <c r="AII167"/>
      <c r="AIJ167"/>
      <c r="AIK167"/>
      <c r="AIL167"/>
      <c r="AIM167"/>
      <c r="AIN167"/>
      <c r="AIO167"/>
      <c r="AIP167"/>
      <c r="AIQ167"/>
      <c r="AIR167"/>
      <c r="AIS167"/>
      <c r="AIT167"/>
      <c r="AIU167"/>
      <c r="AIV167"/>
      <c r="AIW167"/>
      <c r="AIX167"/>
      <c r="AIY167"/>
      <c r="AIZ167"/>
      <c r="AJA167"/>
      <c r="AJB167"/>
      <c r="AJC167"/>
      <c r="AJD167"/>
      <c r="AJE167"/>
      <c r="AJF167"/>
      <c r="AJG167"/>
      <c r="AJH167"/>
      <c r="AJI167"/>
      <c r="AJJ167"/>
      <c r="AJK167"/>
      <c r="AJL167"/>
      <c r="AJM167"/>
      <c r="AJN167"/>
      <c r="AJO167"/>
      <c r="AJP167"/>
      <c r="AJQ167"/>
      <c r="AJR167"/>
      <c r="AJS167"/>
      <c r="AJT167"/>
      <c r="AJU167"/>
      <c r="AJV167"/>
      <c r="AJW167"/>
      <c r="AJX167"/>
      <c r="AJY167"/>
      <c r="AJZ167"/>
      <c r="AKA167"/>
      <c r="AKB167"/>
      <c r="AKC167"/>
      <c r="AKD167"/>
      <c r="AKE167"/>
      <c r="AKF167"/>
      <c r="AKG167"/>
      <c r="AKH167"/>
      <c r="AKI167"/>
      <c r="AKJ167"/>
      <c r="AKK167"/>
      <c r="AKL167"/>
      <c r="AKM167"/>
      <c r="AKN167"/>
      <c r="AKO167"/>
      <c r="AKP167"/>
      <c r="AKQ167"/>
      <c r="AKR167"/>
      <c r="AKS167"/>
      <c r="AKT167"/>
      <c r="AKU167"/>
      <c r="AKV167"/>
      <c r="AKW167"/>
      <c r="AKX167"/>
      <c r="AKY167"/>
      <c r="AKZ167"/>
      <c r="ALA167"/>
      <c r="ALB167"/>
      <c r="ALC167"/>
      <c r="ALD167"/>
      <c r="ALE167"/>
      <c r="ALF167"/>
      <c r="ALG167"/>
      <c r="ALH167"/>
      <c r="ALI167"/>
      <c r="ALJ167"/>
      <c r="ALK167"/>
      <c r="ALL167"/>
      <c r="ALM167"/>
      <c r="ALN167"/>
      <c r="ALO167"/>
      <c r="ALP167"/>
      <c r="ALQ167"/>
      <c r="ALR167"/>
      <c r="ALS167"/>
      <c r="ALT167"/>
      <c r="ALU167"/>
      <c r="ALV167"/>
      <c r="ALW167"/>
      <c r="ALX167"/>
      <c r="ALY167"/>
      <c r="ALZ167"/>
      <c r="AMA167"/>
      <c r="AMB167"/>
      <c r="AMC167"/>
      <c r="AMD167"/>
      <c r="AME167"/>
      <c r="AMF167"/>
      <c r="AMG167"/>
      <c r="AMH167"/>
      <c r="AMI167"/>
      <c r="AMJ167"/>
      <c r="AMK167"/>
    </row>
    <row r="168" spans="1:1025">
      <c r="A168" s="288" t="s">
        <v>142</v>
      </c>
      <c r="B168" s="18"/>
      <c r="C168" s="307"/>
      <c r="D168" s="308"/>
      <c r="E168" s="308"/>
      <c r="F168" s="308"/>
      <c r="G168" s="309"/>
      <c r="H168" s="285"/>
      <c r="I168" s="285"/>
      <c r="J168" s="285"/>
      <c r="K168" s="285"/>
      <c r="L168" s="247"/>
      <c r="M168" s="329"/>
      <c r="N168" s="329"/>
      <c r="O168" s="329"/>
      <c r="P168" s="329"/>
      <c r="Q168" s="329"/>
      <c r="R168" s="329"/>
      <c r="S168" s="329"/>
      <c r="T168" s="366"/>
      <c r="U168" s="329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  <c r="BK168"/>
      <c r="BL168"/>
      <c r="BM168"/>
      <c r="BN168"/>
      <c r="BO168"/>
      <c r="BP168"/>
      <c r="BQ168"/>
      <c r="BR168"/>
      <c r="BS168"/>
      <c r="BT168"/>
      <c r="BU168"/>
      <c r="BV168"/>
      <c r="BW168"/>
      <c r="BX168"/>
      <c r="BY168"/>
      <c r="BZ168"/>
      <c r="CA168"/>
      <c r="CB168"/>
      <c r="CC168"/>
      <c r="CD168"/>
      <c r="CE168"/>
      <c r="CF168"/>
      <c r="CG168"/>
      <c r="CH168"/>
      <c r="CI168"/>
      <c r="CJ168"/>
      <c r="CK168"/>
      <c r="CL168"/>
      <c r="CM168"/>
      <c r="CN168"/>
      <c r="CO168"/>
      <c r="CP168"/>
      <c r="CQ168"/>
      <c r="CR168"/>
      <c r="CS168"/>
      <c r="CT168"/>
      <c r="CU168"/>
      <c r="CV168"/>
      <c r="CW168"/>
      <c r="CX168"/>
      <c r="CY168"/>
      <c r="CZ168"/>
      <c r="DA168"/>
      <c r="DB168"/>
      <c r="DC168"/>
      <c r="DD168"/>
      <c r="DE168"/>
      <c r="DF168"/>
      <c r="DG168"/>
      <c r="DH168"/>
      <c r="DI168"/>
      <c r="DJ168"/>
      <c r="DK168"/>
      <c r="DL168"/>
      <c r="DM168"/>
      <c r="DN168"/>
      <c r="DO168"/>
      <c r="DP168"/>
      <c r="DQ168"/>
      <c r="DR168"/>
      <c r="DS168"/>
      <c r="DT168"/>
      <c r="DU168"/>
      <c r="DV168"/>
      <c r="DW168"/>
      <c r="DX168"/>
      <c r="DY168"/>
      <c r="DZ168"/>
      <c r="EA168"/>
      <c r="EB168"/>
      <c r="EC168"/>
      <c r="ED168"/>
      <c r="EE168"/>
      <c r="EF168"/>
      <c r="EG168"/>
      <c r="EH168"/>
      <c r="EI168"/>
      <c r="EJ168"/>
      <c r="EK168"/>
      <c r="EL168"/>
      <c r="EM168"/>
      <c r="EN168"/>
      <c r="EO168"/>
      <c r="EP168"/>
      <c r="EQ168"/>
      <c r="ER168"/>
      <c r="ES168"/>
      <c r="ET168"/>
      <c r="EU168"/>
      <c r="EV168"/>
      <c r="EW168"/>
      <c r="EX168"/>
      <c r="EY168"/>
      <c r="EZ168"/>
      <c r="FA168"/>
      <c r="FB168"/>
      <c r="FC168"/>
      <c r="FD168"/>
      <c r="FE168"/>
      <c r="FF168"/>
      <c r="FG168"/>
      <c r="FH168"/>
      <c r="FI168"/>
      <c r="FJ168"/>
      <c r="FK168"/>
      <c r="FL168"/>
      <c r="FM168"/>
      <c r="FN168"/>
      <c r="FO168"/>
      <c r="FP168"/>
      <c r="FQ168"/>
      <c r="FR168"/>
      <c r="FS168"/>
      <c r="FT168"/>
      <c r="FU168"/>
      <c r="FV168"/>
      <c r="FW168"/>
      <c r="FX168"/>
      <c r="FY168"/>
      <c r="FZ168"/>
      <c r="GA168"/>
      <c r="GB168"/>
      <c r="GC168"/>
      <c r="GD168"/>
      <c r="GE168"/>
      <c r="GF168"/>
      <c r="GG168"/>
      <c r="GH168"/>
      <c r="GI168"/>
      <c r="GJ168"/>
      <c r="GK168"/>
      <c r="GL168"/>
      <c r="GM168"/>
      <c r="GN168"/>
      <c r="GO168"/>
      <c r="GP168"/>
      <c r="GQ168"/>
      <c r="GR168"/>
      <c r="GS168"/>
      <c r="GT168"/>
      <c r="GU168"/>
      <c r="GV168"/>
      <c r="GW168"/>
      <c r="GX168"/>
      <c r="GY168"/>
      <c r="GZ168"/>
      <c r="HA168"/>
      <c r="HB168"/>
      <c r="HC168"/>
      <c r="HD168"/>
      <c r="HE168"/>
      <c r="HF168"/>
      <c r="HG168"/>
      <c r="HH168"/>
      <c r="HI168"/>
      <c r="HJ168"/>
      <c r="HK168"/>
      <c r="HL168"/>
      <c r="HM168"/>
      <c r="HN168"/>
      <c r="HO168"/>
      <c r="HP168"/>
      <c r="HQ168"/>
      <c r="HR168"/>
      <c r="HS168"/>
      <c r="HT168"/>
      <c r="HU168"/>
      <c r="HV168"/>
      <c r="HW168"/>
      <c r="HX168"/>
      <c r="HY168"/>
      <c r="HZ168"/>
      <c r="IA168"/>
      <c r="IB168"/>
      <c r="IC168"/>
      <c r="ID168"/>
      <c r="IE168"/>
      <c r="IF168"/>
      <c r="IG168"/>
      <c r="IH168"/>
      <c r="II168"/>
      <c r="IJ168"/>
      <c r="IK168"/>
      <c r="IL168"/>
      <c r="IM168"/>
      <c r="IN168"/>
      <c r="IO168"/>
      <c r="IP168"/>
      <c r="IQ168"/>
      <c r="IR168"/>
      <c r="IS168"/>
      <c r="IT168"/>
      <c r="IU168"/>
      <c r="IV168"/>
      <c r="IW168"/>
      <c r="IX168"/>
      <c r="IY168"/>
      <c r="IZ168"/>
      <c r="JA168"/>
      <c r="JB168"/>
      <c r="JC168"/>
      <c r="JD168"/>
      <c r="JE168"/>
      <c r="JF168"/>
      <c r="JG168"/>
      <c r="JH168"/>
      <c r="JI168"/>
      <c r="JJ168"/>
      <c r="JK168"/>
      <c r="JL168"/>
      <c r="JM168"/>
      <c r="JN168"/>
      <c r="JO168"/>
      <c r="JP168"/>
      <c r="JQ168"/>
      <c r="JR168"/>
      <c r="JS168"/>
      <c r="JT168"/>
      <c r="JU168"/>
      <c r="JV168"/>
      <c r="JW168"/>
      <c r="JX168"/>
      <c r="JY168"/>
      <c r="JZ168"/>
      <c r="KA168"/>
      <c r="KB168"/>
      <c r="KC168"/>
      <c r="KD168"/>
      <c r="KE168"/>
      <c r="KF168"/>
      <c r="KG168"/>
      <c r="KH168"/>
      <c r="KI168"/>
      <c r="KJ168"/>
      <c r="KK168"/>
      <c r="KL168"/>
      <c r="KM168"/>
      <c r="KN168"/>
      <c r="KO168"/>
      <c r="KP168"/>
      <c r="KQ168"/>
      <c r="KR168"/>
      <c r="KS168"/>
      <c r="KT168"/>
      <c r="KU168"/>
      <c r="KV168"/>
      <c r="KW168"/>
      <c r="KX168"/>
      <c r="KY168"/>
      <c r="KZ168"/>
      <c r="LA168"/>
      <c r="LB168"/>
      <c r="LC168"/>
      <c r="LD168"/>
      <c r="LE168"/>
      <c r="LF168"/>
      <c r="LG168"/>
      <c r="LH168"/>
      <c r="LI168"/>
      <c r="LJ168"/>
      <c r="LK168"/>
      <c r="LL168"/>
      <c r="LM168"/>
      <c r="LN168"/>
      <c r="LO168"/>
      <c r="LP168"/>
      <c r="LQ168"/>
      <c r="LR168"/>
      <c r="LS168"/>
      <c r="LT168"/>
      <c r="LU168"/>
      <c r="LV168"/>
      <c r="LW168"/>
      <c r="LX168"/>
      <c r="LY168"/>
      <c r="LZ168"/>
      <c r="MA168"/>
      <c r="MB168"/>
      <c r="MC168"/>
      <c r="MD168"/>
      <c r="ME168"/>
      <c r="MF168"/>
      <c r="MG168"/>
      <c r="MH168"/>
      <c r="MI168"/>
      <c r="MJ168"/>
      <c r="MK168"/>
      <c r="ML168"/>
      <c r="MM168"/>
      <c r="MN168"/>
      <c r="MO168"/>
      <c r="MP168"/>
      <c r="MQ168"/>
      <c r="MR168"/>
      <c r="MS168"/>
      <c r="MT168"/>
      <c r="MU168"/>
      <c r="MV168"/>
      <c r="MW168"/>
      <c r="MX168"/>
      <c r="MY168"/>
      <c r="MZ168"/>
      <c r="NA168"/>
      <c r="NB168"/>
      <c r="NC168"/>
      <c r="ND168"/>
      <c r="NE168"/>
      <c r="NF168"/>
      <c r="NG168"/>
      <c r="NH168"/>
      <c r="NI168"/>
      <c r="NJ168"/>
      <c r="NK168"/>
      <c r="NL168"/>
      <c r="NM168"/>
      <c r="NN168"/>
      <c r="NO168"/>
      <c r="NP168"/>
      <c r="NQ168"/>
      <c r="NR168"/>
      <c r="NS168"/>
      <c r="NT168"/>
      <c r="NU168"/>
      <c r="NV168"/>
      <c r="NW168"/>
      <c r="NX168"/>
      <c r="NY168"/>
      <c r="NZ168"/>
      <c r="OA168"/>
      <c r="OB168"/>
      <c r="OC168"/>
      <c r="OD168"/>
      <c r="OE168"/>
      <c r="OF168"/>
      <c r="OG168"/>
      <c r="OH168"/>
      <c r="OI168"/>
      <c r="OJ168"/>
      <c r="OK168"/>
      <c r="OL168"/>
      <c r="OM168"/>
      <c r="ON168"/>
      <c r="OO168"/>
      <c r="OP168"/>
      <c r="OQ168"/>
      <c r="OR168"/>
      <c r="OS168"/>
      <c r="OT168"/>
      <c r="OU168"/>
      <c r="OV168"/>
      <c r="OW168"/>
      <c r="OX168"/>
      <c r="OY168"/>
      <c r="OZ168"/>
      <c r="PA168"/>
      <c r="PB168"/>
      <c r="PC168"/>
      <c r="PD168"/>
      <c r="PE168"/>
      <c r="PF168"/>
      <c r="PG168"/>
      <c r="PH168"/>
      <c r="PI168"/>
      <c r="PJ168"/>
      <c r="PK168"/>
      <c r="PL168"/>
      <c r="PM168"/>
      <c r="PN168"/>
      <c r="PO168"/>
      <c r="PP168"/>
      <c r="PQ168"/>
      <c r="PR168"/>
      <c r="PS168"/>
      <c r="PT168"/>
      <c r="PU168"/>
      <c r="PV168"/>
      <c r="PW168"/>
      <c r="PX168"/>
      <c r="PY168"/>
      <c r="PZ168"/>
      <c r="QA168"/>
      <c r="QB168"/>
      <c r="QC168"/>
      <c r="QD168"/>
      <c r="QE168"/>
      <c r="QF168"/>
      <c r="QG168"/>
      <c r="QH168"/>
      <c r="QI168"/>
      <c r="QJ168"/>
      <c r="QK168"/>
      <c r="QL168"/>
      <c r="QM168"/>
      <c r="QN168"/>
      <c r="QO168"/>
      <c r="QP168"/>
      <c r="QQ168"/>
      <c r="QR168"/>
      <c r="QS168"/>
      <c r="QT168"/>
      <c r="QU168"/>
      <c r="QV168"/>
      <c r="QW168"/>
      <c r="QX168"/>
      <c r="QY168"/>
      <c r="QZ168"/>
      <c r="RA168"/>
      <c r="RB168"/>
      <c r="RC168"/>
      <c r="RD168"/>
      <c r="RE168"/>
      <c r="RF168"/>
      <c r="RG168"/>
      <c r="RH168"/>
      <c r="RI168"/>
      <c r="RJ168"/>
      <c r="RK168"/>
      <c r="RL168"/>
      <c r="RM168"/>
      <c r="RN168"/>
      <c r="RO168"/>
      <c r="RP168"/>
      <c r="RQ168"/>
      <c r="RR168"/>
      <c r="RS168"/>
      <c r="RT168"/>
      <c r="RU168"/>
      <c r="RV168"/>
      <c r="RW168"/>
      <c r="RX168"/>
      <c r="RY168"/>
      <c r="RZ168"/>
      <c r="SA168"/>
      <c r="SB168"/>
      <c r="SC168"/>
      <c r="SD168"/>
      <c r="SE168"/>
      <c r="SF168"/>
      <c r="SG168"/>
      <c r="SH168"/>
      <c r="SI168"/>
      <c r="SJ168"/>
      <c r="SK168"/>
      <c r="SL168"/>
      <c r="SM168"/>
      <c r="SN168"/>
      <c r="SO168"/>
      <c r="SP168"/>
      <c r="SQ168"/>
      <c r="SR168"/>
      <c r="SS168"/>
      <c r="ST168"/>
      <c r="SU168"/>
      <c r="SV168"/>
      <c r="SW168"/>
      <c r="SX168"/>
      <c r="SY168"/>
      <c r="SZ168"/>
      <c r="TA168"/>
      <c r="TB168"/>
      <c r="TC168"/>
      <c r="TD168"/>
      <c r="TE168"/>
      <c r="TF168"/>
      <c r="TG168"/>
      <c r="TH168"/>
      <c r="TI168"/>
      <c r="TJ168"/>
      <c r="TK168"/>
      <c r="TL168"/>
      <c r="TM168"/>
      <c r="TN168"/>
      <c r="TO168"/>
      <c r="TP168"/>
      <c r="TQ168"/>
      <c r="TR168"/>
      <c r="TS168"/>
      <c r="TT168"/>
      <c r="TU168"/>
      <c r="TV168"/>
      <c r="TW168"/>
      <c r="TX168"/>
      <c r="TY168"/>
      <c r="TZ168"/>
      <c r="UA168"/>
      <c r="UB168"/>
      <c r="UC168"/>
      <c r="UD168"/>
      <c r="UE168"/>
      <c r="UF168"/>
      <c r="UG168"/>
      <c r="UH168"/>
      <c r="UI168"/>
      <c r="UJ168"/>
      <c r="UK168"/>
      <c r="UL168"/>
      <c r="UM168"/>
      <c r="UN168"/>
      <c r="UO168"/>
      <c r="UP168"/>
      <c r="UQ168"/>
      <c r="UR168"/>
      <c r="US168"/>
      <c r="UT168"/>
      <c r="UU168"/>
      <c r="UV168"/>
      <c r="UW168"/>
      <c r="UX168"/>
      <c r="UY168"/>
      <c r="UZ168"/>
      <c r="VA168"/>
      <c r="VB168"/>
      <c r="VC168"/>
      <c r="VD168"/>
      <c r="VE168"/>
      <c r="VF168"/>
      <c r="VG168"/>
      <c r="VH168"/>
      <c r="VI168"/>
      <c r="VJ168"/>
      <c r="VK168"/>
      <c r="VL168"/>
      <c r="VM168"/>
      <c r="VN168"/>
      <c r="VO168"/>
      <c r="VP168"/>
      <c r="VQ168"/>
      <c r="VR168"/>
      <c r="VS168"/>
      <c r="VT168"/>
      <c r="VU168"/>
      <c r="VV168"/>
      <c r="VW168"/>
      <c r="VX168"/>
      <c r="VY168"/>
      <c r="VZ168"/>
      <c r="WA168"/>
      <c r="WB168"/>
      <c r="WC168"/>
      <c r="WD168"/>
      <c r="WE168"/>
      <c r="WF168"/>
      <c r="WG168"/>
      <c r="WH168"/>
      <c r="WI168"/>
      <c r="WJ168"/>
      <c r="WK168"/>
      <c r="WL168"/>
      <c r="WM168"/>
      <c r="WN168"/>
      <c r="WO168"/>
      <c r="WP168"/>
      <c r="WQ168"/>
      <c r="WR168"/>
      <c r="WS168"/>
      <c r="WT168"/>
      <c r="WU168"/>
      <c r="WV168"/>
      <c r="WW168"/>
      <c r="WX168"/>
      <c r="WY168"/>
      <c r="WZ168"/>
      <c r="XA168"/>
      <c r="XB168"/>
      <c r="XC168"/>
      <c r="XD168"/>
      <c r="XE168"/>
      <c r="XF168"/>
      <c r="XG168"/>
      <c r="XH168"/>
      <c r="XI168"/>
      <c r="XJ168"/>
      <c r="XK168"/>
      <c r="XL168"/>
      <c r="XM168"/>
      <c r="XN168"/>
      <c r="XO168"/>
      <c r="XP168"/>
      <c r="XQ168"/>
      <c r="XR168"/>
      <c r="XS168"/>
      <c r="XT168"/>
      <c r="XU168"/>
      <c r="XV168"/>
      <c r="XW168"/>
      <c r="XX168"/>
      <c r="XY168"/>
      <c r="XZ168"/>
      <c r="YA168"/>
      <c r="YB168"/>
      <c r="YC168"/>
      <c r="YD168"/>
      <c r="YE168"/>
      <c r="YF168"/>
      <c r="YG168"/>
      <c r="YH168"/>
      <c r="YI168"/>
      <c r="YJ168"/>
      <c r="YK168"/>
      <c r="YL168"/>
      <c r="YM168"/>
      <c r="YN168"/>
      <c r="YO168"/>
      <c r="YP168"/>
      <c r="YQ168"/>
      <c r="YR168"/>
      <c r="YS168"/>
      <c r="YT168"/>
      <c r="YU168"/>
      <c r="YV168"/>
      <c r="YW168"/>
      <c r="YX168"/>
      <c r="YY168"/>
      <c r="YZ168"/>
      <c r="ZA168"/>
      <c r="ZB168"/>
      <c r="ZC168"/>
      <c r="ZD168"/>
      <c r="ZE168"/>
      <c r="ZF168"/>
      <c r="ZG168"/>
      <c r="ZH168"/>
      <c r="ZI168"/>
      <c r="ZJ168"/>
      <c r="ZK168"/>
      <c r="ZL168"/>
      <c r="ZM168"/>
      <c r="ZN168"/>
      <c r="ZO168"/>
      <c r="ZP168"/>
      <c r="ZQ168"/>
      <c r="ZR168"/>
      <c r="ZS168"/>
      <c r="ZT168"/>
      <c r="ZU168"/>
      <c r="ZV168"/>
      <c r="ZW168"/>
      <c r="ZX168"/>
      <c r="ZY168"/>
      <c r="ZZ168"/>
      <c r="AAA168"/>
      <c r="AAB168"/>
      <c r="AAC168"/>
      <c r="AAD168"/>
      <c r="AAE168"/>
      <c r="AAF168"/>
      <c r="AAG168"/>
      <c r="AAH168"/>
      <c r="AAI168"/>
      <c r="AAJ168"/>
      <c r="AAK168"/>
      <c r="AAL168"/>
      <c r="AAM168"/>
      <c r="AAN168"/>
      <c r="AAO168"/>
      <c r="AAP168"/>
      <c r="AAQ168"/>
      <c r="AAR168"/>
      <c r="AAS168"/>
      <c r="AAT168"/>
      <c r="AAU168"/>
      <c r="AAV168"/>
      <c r="AAW168"/>
      <c r="AAX168"/>
      <c r="AAY168"/>
      <c r="AAZ168"/>
      <c r="ABA168"/>
      <c r="ABB168"/>
      <c r="ABC168"/>
      <c r="ABD168"/>
      <c r="ABE168"/>
      <c r="ABF168"/>
      <c r="ABG168"/>
      <c r="ABH168"/>
      <c r="ABI168"/>
      <c r="ABJ168"/>
      <c r="ABK168"/>
      <c r="ABL168"/>
      <c r="ABM168"/>
      <c r="ABN168"/>
      <c r="ABO168"/>
      <c r="ABP168"/>
      <c r="ABQ168"/>
      <c r="ABR168"/>
      <c r="ABS168"/>
      <c r="ABT168"/>
      <c r="ABU168"/>
      <c r="ABV168"/>
      <c r="ABW168"/>
      <c r="ABX168"/>
      <c r="ABY168"/>
      <c r="ABZ168"/>
      <c r="ACA168"/>
      <c r="ACB168"/>
      <c r="ACC168"/>
      <c r="ACD168"/>
      <c r="ACE168"/>
      <c r="ACF168"/>
      <c r="ACG168"/>
      <c r="ACH168"/>
      <c r="ACI168"/>
      <c r="ACJ168"/>
      <c r="ACK168"/>
      <c r="ACL168"/>
      <c r="ACM168"/>
      <c r="ACN168"/>
      <c r="ACO168"/>
      <c r="ACP168"/>
      <c r="ACQ168"/>
      <c r="ACR168"/>
      <c r="ACS168"/>
      <c r="ACT168"/>
      <c r="ACU168"/>
      <c r="ACV168"/>
      <c r="ACW168"/>
      <c r="ACX168"/>
      <c r="ACY168"/>
      <c r="ACZ168"/>
      <c r="ADA168"/>
      <c r="ADB168"/>
      <c r="ADC168"/>
      <c r="ADD168"/>
      <c r="ADE168"/>
      <c r="ADF168"/>
      <c r="ADG168"/>
      <c r="ADH168"/>
      <c r="ADI168"/>
      <c r="ADJ168"/>
      <c r="ADK168"/>
      <c r="ADL168"/>
      <c r="ADM168"/>
      <c r="ADN168"/>
      <c r="ADO168"/>
      <c r="ADP168"/>
      <c r="ADQ168"/>
      <c r="ADR168"/>
      <c r="ADS168"/>
      <c r="ADT168"/>
      <c r="ADU168"/>
      <c r="ADV168"/>
      <c r="ADW168"/>
      <c r="ADX168"/>
      <c r="ADY168"/>
      <c r="ADZ168"/>
      <c r="AEA168"/>
      <c r="AEB168"/>
      <c r="AEC168"/>
      <c r="AED168"/>
      <c r="AEE168"/>
      <c r="AEF168"/>
      <c r="AEG168"/>
      <c r="AEH168"/>
      <c r="AEI168"/>
      <c r="AEJ168"/>
      <c r="AEK168"/>
      <c r="AEL168"/>
      <c r="AEM168"/>
      <c r="AEN168"/>
      <c r="AEO168"/>
      <c r="AEP168"/>
      <c r="AEQ168"/>
      <c r="AER168"/>
      <c r="AES168"/>
      <c r="AET168"/>
      <c r="AEU168"/>
      <c r="AEV168"/>
      <c r="AEW168"/>
      <c r="AEX168"/>
      <c r="AEY168"/>
      <c r="AEZ168"/>
      <c r="AFA168"/>
      <c r="AFB168"/>
      <c r="AFC168"/>
      <c r="AFD168"/>
      <c r="AFE168"/>
      <c r="AFF168"/>
      <c r="AFG168"/>
      <c r="AFH168"/>
      <c r="AFI168"/>
      <c r="AFJ168"/>
      <c r="AFK168"/>
      <c r="AFL168"/>
      <c r="AFM168"/>
      <c r="AFN168"/>
      <c r="AFO168"/>
      <c r="AFP168"/>
      <c r="AFQ168"/>
      <c r="AFR168"/>
      <c r="AFS168"/>
      <c r="AFT168"/>
      <c r="AFU168"/>
      <c r="AFV168"/>
      <c r="AFW168"/>
      <c r="AFX168"/>
      <c r="AFY168"/>
      <c r="AFZ168"/>
      <c r="AGA168"/>
      <c r="AGB168"/>
      <c r="AGC168"/>
      <c r="AGD168"/>
      <c r="AGE168"/>
      <c r="AGF168"/>
      <c r="AGG168"/>
      <c r="AGH168"/>
      <c r="AGI168"/>
      <c r="AGJ168"/>
      <c r="AGK168"/>
      <c r="AGL168"/>
      <c r="AGM168"/>
      <c r="AGN168"/>
      <c r="AGO168"/>
      <c r="AGP168"/>
      <c r="AGQ168"/>
      <c r="AGR168"/>
      <c r="AGS168"/>
      <c r="AGT168"/>
      <c r="AGU168"/>
      <c r="AGV168"/>
      <c r="AGW168"/>
      <c r="AGX168"/>
      <c r="AGY168"/>
      <c r="AGZ168"/>
      <c r="AHA168"/>
      <c r="AHB168"/>
      <c r="AHC168"/>
      <c r="AHD168"/>
      <c r="AHE168"/>
      <c r="AHF168"/>
      <c r="AHG168"/>
      <c r="AHH168"/>
      <c r="AHI168"/>
      <c r="AHJ168"/>
      <c r="AHK168"/>
      <c r="AHL168"/>
      <c r="AHM168"/>
      <c r="AHN168"/>
      <c r="AHO168"/>
      <c r="AHP168"/>
      <c r="AHQ168"/>
      <c r="AHR168"/>
      <c r="AHS168"/>
      <c r="AHT168"/>
      <c r="AHU168"/>
      <c r="AHV168"/>
      <c r="AHW168"/>
      <c r="AHX168"/>
      <c r="AHY168"/>
      <c r="AHZ168"/>
      <c r="AIA168"/>
      <c r="AIB168"/>
      <c r="AIC168"/>
      <c r="AID168"/>
      <c r="AIE168"/>
      <c r="AIF168"/>
      <c r="AIG168"/>
      <c r="AIH168"/>
      <c r="AII168"/>
      <c r="AIJ168"/>
      <c r="AIK168"/>
      <c r="AIL168"/>
      <c r="AIM168"/>
      <c r="AIN168"/>
      <c r="AIO168"/>
      <c r="AIP168"/>
      <c r="AIQ168"/>
      <c r="AIR168"/>
      <c r="AIS168"/>
      <c r="AIT168"/>
      <c r="AIU168"/>
      <c r="AIV168"/>
      <c r="AIW168"/>
      <c r="AIX168"/>
      <c r="AIY168"/>
      <c r="AIZ168"/>
      <c r="AJA168"/>
      <c r="AJB168"/>
      <c r="AJC168"/>
      <c r="AJD168"/>
      <c r="AJE168"/>
      <c r="AJF168"/>
      <c r="AJG168"/>
      <c r="AJH168"/>
      <c r="AJI168"/>
      <c r="AJJ168"/>
      <c r="AJK168"/>
      <c r="AJL168"/>
      <c r="AJM168"/>
      <c r="AJN168"/>
      <c r="AJO168"/>
      <c r="AJP168"/>
      <c r="AJQ168"/>
      <c r="AJR168"/>
      <c r="AJS168"/>
      <c r="AJT168"/>
      <c r="AJU168"/>
      <c r="AJV168"/>
      <c r="AJW168"/>
      <c r="AJX168"/>
      <c r="AJY168"/>
      <c r="AJZ168"/>
      <c r="AKA168"/>
      <c r="AKB168"/>
      <c r="AKC168"/>
      <c r="AKD168"/>
      <c r="AKE168"/>
      <c r="AKF168"/>
      <c r="AKG168"/>
      <c r="AKH168"/>
      <c r="AKI168"/>
      <c r="AKJ168"/>
      <c r="AKK168"/>
      <c r="AKL168"/>
      <c r="AKM168"/>
      <c r="AKN168"/>
      <c r="AKO168"/>
      <c r="AKP168"/>
      <c r="AKQ168"/>
      <c r="AKR168"/>
      <c r="AKS168"/>
      <c r="AKT168"/>
      <c r="AKU168"/>
      <c r="AKV168"/>
      <c r="AKW168"/>
      <c r="AKX168"/>
      <c r="AKY168"/>
      <c r="AKZ168"/>
      <c r="ALA168"/>
      <c r="ALB168"/>
      <c r="ALC168"/>
      <c r="ALD168"/>
      <c r="ALE168"/>
      <c r="ALF168"/>
      <c r="ALG168"/>
      <c r="ALH168"/>
      <c r="ALI168"/>
      <c r="ALJ168"/>
      <c r="ALK168"/>
      <c r="ALL168"/>
      <c r="ALM168"/>
      <c r="ALN168"/>
      <c r="ALO168"/>
      <c r="ALP168"/>
      <c r="ALQ168"/>
      <c r="ALR168"/>
      <c r="ALS168"/>
      <c r="ALT168"/>
      <c r="ALU168"/>
      <c r="ALV168"/>
      <c r="ALW168"/>
      <c r="ALX168"/>
      <c r="ALY168"/>
      <c r="ALZ168"/>
      <c r="AMA168"/>
      <c r="AMB168"/>
      <c r="AMC168"/>
      <c r="AMD168"/>
      <c r="AME168"/>
      <c r="AMF168"/>
      <c r="AMG168"/>
      <c r="AMH168"/>
      <c r="AMI168"/>
      <c r="AMJ168"/>
      <c r="AMK168"/>
    </row>
    <row r="169" spans="1:1025" ht="31.5">
      <c r="A169" s="288" t="s">
        <v>308</v>
      </c>
      <c r="B169" s="18" t="s">
        <v>253</v>
      </c>
      <c r="C169" s="307">
        <v>1</v>
      </c>
      <c r="D169" s="308"/>
      <c r="E169" s="308"/>
      <c r="F169" s="308"/>
      <c r="G169" s="309" t="s">
        <v>19</v>
      </c>
      <c r="H169" s="285"/>
      <c r="I169" s="285"/>
      <c r="J169" s="285"/>
      <c r="K169" s="285"/>
      <c r="L169" s="247">
        <v>1.4</v>
      </c>
      <c r="M169" s="329">
        <v>1.7</v>
      </c>
      <c r="N169" s="329">
        <v>1.7</v>
      </c>
      <c r="O169" s="329">
        <v>1.8</v>
      </c>
      <c r="P169" s="329">
        <v>1.7</v>
      </c>
      <c r="Q169" s="329">
        <v>1.8</v>
      </c>
      <c r="R169" s="329">
        <v>1.7</v>
      </c>
      <c r="S169" s="329">
        <v>1.8</v>
      </c>
      <c r="T169" s="366">
        <v>1.7</v>
      </c>
      <c r="U169" s="329">
        <v>1.8</v>
      </c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  <c r="BO169"/>
      <c r="BP169"/>
      <c r="BQ169"/>
      <c r="BR169"/>
      <c r="BS169"/>
      <c r="BT169"/>
      <c r="BU169"/>
      <c r="BV169"/>
      <c r="BW169"/>
      <c r="BX169"/>
      <c r="BY169"/>
      <c r="BZ169"/>
      <c r="CA169"/>
      <c r="CB169"/>
      <c r="CC169"/>
      <c r="CD169"/>
      <c r="CE169"/>
      <c r="CF169"/>
      <c r="CG169"/>
      <c r="CH169"/>
      <c r="CI169"/>
      <c r="CJ169"/>
      <c r="CK169"/>
      <c r="CL169"/>
      <c r="CM169"/>
      <c r="CN169"/>
      <c r="CO169"/>
      <c r="CP169"/>
      <c r="CQ169"/>
      <c r="CR169"/>
      <c r="CS169"/>
      <c r="CT169"/>
      <c r="CU169"/>
      <c r="CV169"/>
      <c r="CW169"/>
      <c r="CX169"/>
      <c r="CY169"/>
      <c r="CZ169"/>
      <c r="DA169"/>
      <c r="DB169"/>
      <c r="DC169"/>
      <c r="DD169"/>
      <c r="DE169"/>
      <c r="DF169"/>
      <c r="DG169"/>
      <c r="DH169"/>
      <c r="DI169"/>
      <c r="DJ169"/>
      <c r="DK169"/>
      <c r="DL169"/>
      <c r="DM169"/>
      <c r="DN169"/>
      <c r="DO169"/>
      <c r="DP169"/>
      <c r="DQ169"/>
      <c r="DR169"/>
      <c r="DS169"/>
      <c r="DT169"/>
      <c r="DU169"/>
      <c r="DV169"/>
      <c r="DW169"/>
      <c r="DX169"/>
      <c r="DY169"/>
      <c r="DZ169"/>
      <c r="EA169"/>
      <c r="EB169"/>
      <c r="EC169"/>
      <c r="ED169"/>
      <c r="EE169"/>
      <c r="EF169"/>
      <c r="EG169"/>
      <c r="EH169"/>
      <c r="EI169"/>
      <c r="EJ169"/>
      <c r="EK169"/>
      <c r="EL169"/>
      <c r="EM169"/>
      <c r="EN169"/>
      <c r="EO169"/>
      <c r="EP169"/>
      <c r="EQ169"/>
      <c r="ER169"/>
      <c r="ES169"/>
      <c r="ET169"/>
      <c r="EU169"/>
      <c r="EV169"/>
      <c r="EW169"/>
      <c r="EX169"/>
      <c r="EY169"/>
      <c r="EZ169"/>
      <c r="FA169"/>
      <c r="FB169"/>
      <c r="FC169"/>
      <c r="FD169"/>
      <c r="FE169"/>
      <c r="FF169"/>
      <c r="FG169"/>
      <c r="FH169"/>
      <c r="FI169"/>
      <c r="FJ169"/>
      <c r="FK169"/>
      <c r="FL169"/>
      <c r="FM169"/>
      <c r="FN169"/>
      <c r="FO169"/>
      <c r="FP169"/>
      <c r="FQ169"/>
      <c r="FR169"/>
      <c r="FS169"/>
      <c r="FT169"/>
      <c r="FU169"/>
      <c r="FV169"/>
      <c r="FW169"/>
      <c r="FX169"/>
      <c r="FY169"/>
      <c r="FZ169"/>
      <c r="GA169"/>
      <c r="GB169"/>
      <c r="GC169"/>
      <c r="GD169"/>
      <c r="GE169"/>
      <c r="GF169"/>
      <c r="GG169"/>
      <c r="GH169"/>
      <c r="GI169"/>
      <c r="GJ169"/>
      <c r="GK169"/>
      <c r="GL169"/>
      <c r="GM169"/>
      <c r="GN169"/>
      <c r="GO169"/>
      <c r="GP169"/>
      <c r="GQ169"/>
      <c r="GR169"/>
      <c r="GS169"/>
      <c r="GT169"/>
      <c r="GU169"/>
      <c r="GV169"/>
      <c r="GW169"/>
      <c r="GX169"/>
      <c r="GY169"/>
      <c r="GZ169"/>
      <c r="HA169"/>
      <c r="HB169"/>
      <c r="HC169"/>
      <c r="HD169"/>
      <c r="HE169"/>
      <c r="HF169"/>
      <c r="HG169"/>
      <c r="HH169"/>
      <c r="HI169"/>
      <c r="HJ169"/>
      <c r="HK169"/>
      <c r="HL169"/>
      <c r="HM169"/>
      <c r="HN169"/>
      <c r="HO169"/>
      <c r="HP169"/>
      <c r="HQ169"/>
      <c r="HR169"/>
      <c r="HS169"/>
      <c r="HT169"/>
      <c r="HU169"/>
      <c r="HV169"/>
      <c r="HW169"/>
      <c r="HX169"/>
      <c r="HY169"/>
      <c r="HZ169"/>
      <c r="IA169"/>
      <c r="IB169"/>
      <c r="IC169"/>
      <c r="ID169"/>
      <c r="IE169"/>
      <c r="IF169"/>
      <c r="IG169"/>
      <c r="IH169"/>
      <c r="II169"/>
      <c r="IJ169"/>
      <c r="IK169"/>
      <c r="IL169"/>
      <c r="IM169"/>
      <c r="IN169"/>
      <c r="IO169"/>
      <c r="IP169"/>
      <c r="IQ169"/>
      <c r="IR169"/>
      <c r="IS169"/>
      <c r="IT169"/>
      <c r="IU169"/>
      <c r="IV169"/>
      <c r="IW169"/>
      <c r="IX169"/>
      <c r="IY169"/>
      <c r="IZ169"/>
      <c r="JA169"/>
      <c r="JB169"/>
      <c r="JC169"/>
      <c r="JD169"/>
      <c r="JE169"/>
      <c r="JF169"/>
      <c r="JG169"/>
      <c r="JH169"/>
      <c r="JI169"/>
      <c r="JJ169"/>
      <c r="JK169"/>
      <c r="JL169"/>
      <c r="JM169"/>
      <c r="JN169"/>
      <c r="JO169"/>
      <c r="JP169"/>
      <c r="JQ169"/>
      <c r="JR169"/>
      <c r="JS169"/>
      <c r="JT169"/>
      <c r="JU169"/>
      <c r="JV169"/>
      <c r="JW169"/>
      <c r="JX169"/>
      <c r="JY169"/>
      <c r="JZ169"/>
      <c r="KA169"/>
      <c r="KB169"/>
      <c r="KC169"/>
      <c r="KD169"/>
      <c r="KE169"/>
      <c r="KF169"/>
      <c r="KG169"/>
      <c r="KH169"/>
      <c r="KI169"/>
      <c r="KJ169"/>
      <c r="KK169"/>
      <c r="KL169"/>
      <c r="KM169"/>
      <c r="KN169"/>
      <c r="KO169"/>
      <c r="KP169"/>
      <c r="KQ169"/>
      <c r="KR169"/>
      <c r="KS169"/>
      <c r="KT169"/>
      <c r="KU169"/>
      <c r="KV169"/>
      <c r="KW169"/>
      <c r="KX169"/>
      <c r="KY169"/>
      <c r="KZ169"/>
      <c r="LA169"/>
      <c r="LB169"/>
      <c r="LC169"/>
      <c r="LD169"/>
      <c r="LE169"/>
      <c r="LF169"/>
      <c r="LG169"/>
      <c r="LH169"/>
      <c r="LI169"/>
      <c r="LJ169"/>
      <c r="LK169"/>
      <c r="LL169"/>
      <c r="LM169"/>
      <c r="LN169"/>
      <c r="LO169"/>
      <c r="LP169"/>
      <c r="LQ169"/>
      <c r="LR169"/>
      <c r="LS169"/>
      <c r="LT169"/>
      <c r="LU169"/>
      <c r="LV169"/>
      <c r="LW169"/>
      <c r="LX169"/>
      <c r="LY169"/>
      <c r="LZ169"/>
      <c r="MA169"/>
      <c r="MB169"/>
      <c r="MC169"/>
      <c r="MD169"/>
      <c r="ME169"/>
      <c r="MF169"/>
      <c r="MG169"/>
      <c r="MH169"/>
      <c r="MI169"/>
      <c r="MJ169"/>
      <c r="MK169"/>
      <c r="ML169"/>
      <c r="MM169"/>
      <c r="MN169"/>
      <c r="MO169"/>
      <c r="MP169"/>
      <c r="MQ169"/>
      <c r="MR169"/>
      <c r="MS169"/>
      <c r="MT169"/>
      <c r="MU169"/>
      <c r="MV169"/>
      <c r="MW169"/>
      <c r="MX169"/>
      <c r="MY169"/>
      <c r="MZ169"/>
      <c r="NA169"/>
      <c r="NB169"/>
      <c r="NC169"/>
      <c r="ND169"/>
      <c r="NE169"/>
      <c r="NF169"/>
      <c r="NG169"/>
      <c r="NH169"/>
      <c r="NI169"/>
      <c r="NJ169"/>
      <c r="NK169"/>
      <c r="NL169"/>
      <c r="NM169"/>
      <c r="NN169"/>
      <c r="NO169"/>
      <c r="NP169"/>
      <c r="NQ169"/>
      <c r="NR169"/>
      <c r="NS169"/>
      <c r="NT169"/>
      <c r="NU169"/>
      <c r="NV169"/>
      <c r="NW169"/>
      <c r="NX169"/>
      <c r="NY169"/>
      <c r="NZ169"/>
      <c r="OA169"/>
      <c r="OB169"/>
      <c r="OC169"/>
      <c r="OD169"/>
      <c r="OE169"/>
      <c r="OF169"/>
      <c r="OG169"/>
      <c r="OH169"/>
      <c r="OI169"/>
      <c r="OJ169"/>
      <c r="OK169"/>
      <c r="OL169"/>
      <c r="OM169"/>
      <c r="ON169"/>
      <c r="OO169"/>
      <c r="OP169"/>
      <c r="OQ169"/>
      <c r="OR169"/>
      <c r="OS169"/>
      <c r="OT169"/>
      <c r="OU169"/>
      <c r="OV169"/>
      <c r="OW169"/>
      <c r="OX169"/>
      <c r="OY169"/>
      <c r="OZ169"/>
      <c r="PA169"/>
      <c r="PB169"/>
      <c r="PC169"/>
      <c r="PD169"/>
      <c r="PE169"/>
      <c r="PF169"/>
      <c r="PG169"/>
      <c r="PH169"/>
      <c r="PI169"/>
      <c r="PJ169"/>
      <c r="PK169"/>
      <c r="PL169"/>
      <c r="PM169"/>
      <c r="PN169"/>
      <c r="PO169"/>
      <c r="PP169"/>
      <c r="PQ169"/>
      <c r="PR169"/>
      <c r="PS169"/>
      <c r="PT169"/>
      <c r="PU169"/>
      <c r="PV169"/>
      <c r="PW169"/>
      <c r="PX169"/>
      <c r="PY169"/>
      <c r="PZ169"/>
      <c r="QA169"/>
      <c r="QB169"/>
      <c r="QC169"/>
      <c r="QD169"/>
      <c r="QE169"/>
      <c r="QF169"/>
      <c r="QG169"/>
      <c r="QH169"/>
      <c r="QI169"/>
      <c r="QJ169"/>
      <c r="QK169"/>
      <c r="QL169"/>
      <c r="QM169"/>
      <c r="QN169"/>
      <c r="QO169"/>
      <c r="QP169"/>
      <c r="QQ169"/>
      <c r="QR169"/>
      <c r="QS169"/>
      <c r="QT169"/>
      <c r="QU169"/>
      <c r="QV169"/>
      <c r="QW169"/>
      <c r="QX169"/>
      <c r="QY169"/>
      <c r="QZ169"/>
      <c r="RA169"/>
      <c r="RB169"/>
      <c r="RC169"/>
      <c r="RD169"/>
      <c r="RE169"/>
      <c r="RF169"/>
      <c r="RG169"/>
      <c r="RH169"/>
      <c r="RI169"/>
      <c r="RJ169"/>
      <c r="RK169"/>
      <c r="RL169"/>
      <c r="RM169"/>
      <c r="RN169"/>
      <c r="RO169"/>
      <c r="RP169"/>
      <c r="RQ169"/>
      <c r="RR169"/>
      <c r="RS169"/>
      <c r="RT169"/>
      <c r="RU169"/>
      <c r="RV169"/>
      <c r="RW169"/>
      <c r="RX169"/>
      <c r="RY169"/>
      <c r="RZ169"/>
      <c r="SA169"/>
      <c r="SB169"/>
      <c r="SC169"/>
      <c r="SD169"/>
      <c r="SE169"/>
      <c r="SF169"/>
      <c r="SG169"/>
      <c r="SH169"/>
      <c r="SI169"/>
      <c r="SJ169"/>
      <c r="SK169"/>
      <c r="SL169"/>
      <c r="SM169"/>
      <c r="SN169"/>
      <c r="SO169"/>
      <c r="SP169"/>
      <c r="SQ169"/>
      <c r="SR169"/>
      <c r="SS169"/>
      <c r="ST169"/>
      <c r="SU169"/>
      <c r="SV169"/>
      <c r="SW169"/>
      <c r="SX169"/>
      <c r="SY169"/>
      <c r="SZ169"/>
      <c r="TA169"/>
      <c r="TB169"/>
      <c r="TC169"/>
      <c r="TD169"/>
      <c r="TE169"/>
      <c r="TF169"/>
      <c r="TG169"/>
      <c r="TH169"/>
      <c r="TI169"/>
      <c r="TJ169"/>
      <c r="TK169"/>
      <c r="TL169"/>
      <c r="TM169"/>
      <c r="TN169"/>
      <c r="TO169"/>
      <c r="TP169"/>
      <c r="TQ169"/>
      <c r="TR169"/>
      <c r="TS169"/>
      <c r="TT169"/>
      <c r="TU169"/>
      <c r="TV169"/>
      <c r="TW169"/>
      <c r="TX169"/>
      <c r="TY169"/>
      <c r="TZ169"/>
      <c r="UA169"/>
      <c r="UB169"/>
      <c r="UC169"/>
      <c r="UD169"/>
      <c r="UE169"/>
      <c r="UF169"/>
      <c r="UG169"/>
      <c r="UH169"/>
      <c r="UI169"/>
      <c r="UJ169"/>
      <c r="UK169"/>
      <c r="UL169"/>
      <c r="UM169"/>
      <c r="UN169"/>
      <c r="UO169"/>
      <c r="UP169"/>
      <c r="UQ169"/>
      <c r="UR169"/>
      <c r="US169"/>
      <c r="UT169"/>
      <c r="UU169"/>
      <c r="UV169"/>
      <c r="UW169"/>
      <c r="UX169"/>
      <c r="UY169"/>
      <c r="UZ169"/>
      <c r="VA169"/>
      <c r="VB169"/>
      <c r="VC169"/>
      <c r="VD169"/>
      <c r="VE169"/>
      <c r="VF169"/>
      <c r="VG169"/>
      <c r="VH169"/>
      <c r="VI169"/>
      <c r="VJ169"/>
      <c r="VK169"/>
      <c r="VL169"/>
      <c r="VM169"/>
      <c r="VN169"/>
      <c r="VO169"/>
      <c r="VP169"/>
      <c r="VQ169"/>
      <c r="VR169"/>
      <c r="VS169"/>
      <c r="VT169"/>
      <c r="VU169"/>
      <c r="VV169"/>
      <c r="VW169"/>
      <c r="VX169"/>
      <c r="VY169"/>
      <c r="VZ169"/>
      <c r="WA169"/>
      <c r="WB169"/>
      <c r="WC169"/>
      <c r="WD169"/>
      <c r="WE169"/>
      <c r="WF169"/>
      <c r="WG169"/>
      <c r="WH169"/>
      <c r="WI169"/>
      <c r="WJ169"/>
      <c r="WK169"/>
      <c r="WL169"/>
      <c r="WM169"/>
      <c r="WN169"/>
      <c r="WO169"/>
      <c r="WP169"/>
      <c r="WQ169"/>
      <c r="WR169"/>
      <c r="WS169"/>
      <c r="WT169"/>
      <c r="WU169"/>
      <c r="WV169"/>
      <c r="WW169"/>
      <c r="WX169"/>
      <c r="WY169"/>
      <c r="WZ169"/>
      <c r="XA169"/>
      <c r="XB169"/>
      <c r="XC169"/>
      <c r="XD169"/>
      <c r="XE169"/>
      <c r="XF169"/>
      <c r="XG169"/>
      <c r="XH169"/>
      <c r="XI169"/>
      <c r="XJ169"/>
      <c r="XK169"/>
      <c r="XL169"/>
      <c r="XM169"/>
      <c r="XN169"/>
      <c r="XO169"/>
      <c r="XP169"/>
      <c r="XQ169"/>
      <c r="XR169"/>
      <c r="XS169"/>
      <c r="XT169"/>
      <c r="XU169"/>
      <c r="XV169"/>
      <c r="XW169"/>
      <c r="XX169"/>
      <c r="XY169"/>
      <c r="XZ169"/>
      <c r="YA169"/>
      <c r="YB169"/>
      <c r="YC169"/>
      <c r="YD169"/>
      <c r="YE169"/>
      <c r="YF169"/>
      <c r="YG169"/>
      <c r="YH169"/>
      <c r="YI169"/>
      <c r="YJ169"/>
      <c r="YK169"/>
      <c r="YL169"/>
      <c r="YM169"/>
      <c r="YN169"/>
      <c r="YO169"/>
      <c r="YP169"/>
      <c r="YQ169"/>
      <c r="YR169"/>
      <c r="YS169"/>
      <c r="YT169"/>
      <c r="YU169"/>
      <c r="YV169"/>
      <c r="YW169"/>
      <c r="YX169"/>
      <c r="YY169"/>
      <c r="YZ169"/>
      <c r="ZA169"/>
      <c r="ZB169"/>
      <c r="ZC169"/>
      <c r="ZD169"/>
      <c r="ZE169"/>
      <c r="ZF169"/>
      <c r="ZG169"/>
      <c r="ZH169"/>
      <c r="ZI169"/>
      <c r="ZJ169"/>
      <c r="ZK169"/>
      <c r="ZL169"/>
      <c r="ZM169"/>
      <c r="ZN169"/>
      <c r="ZO169"/>
      <c r="ZP169"/>
      <c r="ZQ169"/>
      <c r="ZR169"/>
      <c r="ZS169"/>
      <c r="ZT169"/>
      <c r="ZU169"/>
      <c r="ZV169"/>
      <c r="ZW169"/>
      <c r="ZX169"/>
      <c r="ZY169"/>
      <c r="ZZ169"/>
      <c r="AAA169"/>
      <c r="AAB169"/>
      <c r="AAC169"/>
      <c r="AAD169"/>
      <c r="AAE169"/>
      <c r="AAF169"/>
      <c r="AAG169"/>
      <c r="AAH169"/>
      <c r="AAI169"/>
      <c r="AAJ169"/>
      <c r="AAK169"/>
      <c r="AAL169"/>
      <c r="AAM169"/>
      <c r="AAN169"/>
      <c r="AAO169"/>
      <c r="AAP169"/>
      <c r="AAQ169"/>
      <c r="AAR169"/>
      <c r="AAS169"/>
      <c r="AAT169"/>
      <c r="AAU169"/>
      <c r="AAV169"/>
      <c r="AAW169"/>
      <c r="AAX169"/>
      <c r="AAY169"/>
      <c r="AAZ169"/>
      <c r="ABA169"/>
      <c r="ABB169"/>
      <c r="ABC169"/>
      <c r="ABD169"/>
      <c r="ABE169"/>
      <c r="ABF169"/>
      <c r="ABG169"/>
      <c r="ABH169"/>
      <c r="ABI169"/>
      <c r="ABJ169"/>
      <c r="ABK169"/>
      <c r="ABL169"/>
      <c r="ABM169"/>
      <c r="ABN169"/>
      <c r="ABO169"/>
      <c r="ABP169"/>
      <c r="ABQ169"/>
      <c r="ABR169"/>
      <c r="ABS169"/>
      <c r="ABT169"/>
      <c r="ABU169"/>
      <c r="ABV169"/>
      <c r="ABW169"/>
      <c r="ABX169"/>
      <c r="ABY169"/>
      <c r="ABZ169"/>
      <c r="ACA169"/>
      <c r="ACB169"/>
      <c r="ACC169"/>
      <c r="ACD169"/>
      <c r="ACE169"/>
      <c r="ACF169"/>
      <c r="ACG169"/>
      <c r="ACH169"/>
      <c r="ACI169"/>
      <c r="ACJ169"/>
      <c r="ACK169"/>
      <c r="ACL169"/>
      <c r="ACM169"/>
      <c r="ACN169"/>
      <c r="ACO169"/>
      <c r="ACP169"/>
      <c r="ACQ169"/>
      <c r="ACR169"/>
      <c r="ACS169"/>
      <c r="ACT169"/>
      <c r="ACU169"/>
      <c r="ACV169"/>
      <c r="ACW169"/>
      <c r="ACX169"/>
      <c r="ACY169"/>
      <c r="ACZ169"/>
      <c r="ADA169"/>
      <c r="ADB169"/>
      <c r="ADC169"/>
      <c r="ADD169"/>
      <c r="ADE169"/>
      <c r="ADF169"/>
      <c r="ADG169"/>
      <c r="ADH169"/>
      <c r="ADI169"/>
      <c r="ADJ169"/>
      <c r="ADK169"/>
      <c r="ADL169"/>
      <c r="ADM169"/>
      <c r="ADN169"/>
      <c r="ADO169"/>
      <c r="ADP169"/>
      <c r="ADQ169"/>
      <c r="ADR169"/>
      <c r="ADS169"/>
      <c r="ADT169"/>
      <c r="ADU169"/>
      <c r="ADV169"/>
      <c r="ADW169"/>
      <c r="ADX169"/>
      <c r="ADY169"/>
      <c r="ADZ169"/>
      <c r="AEA169"/>
      <c r="AEB169"/>
      <c r="AEC169"/>
      <c r="AED169"/>
      <c r="AEE169"/>
      <c r="AEF169"/>
      <c r="AEG169"/>
      <c r="AEH169"/>
      <c r="AEI169"/>
      <c r="AEJ169"/>
      <c r="AEK169"/>
      <c r="AEL169"/>
      <c r="AEM169"/>
      <c r="AEN169"/>
      <c r="AEO169"/>
      <c r="AEP169"/>
      <c r="AEQ169"/>
      <c r="AER169"/>
      <c r="AES169"/>
      <c r="AET169"/>
      <c r="AEU169"/>
      <c r="AEV169"/>
      <c r="AEW169"/>
      <c r="AEX169"/>
      <c r="AEY169"/>
      <c r="AEZ169"/>
      <c r="AFA169"/>
      <c r="AFB169"/>
      <c r="AFC169"/>
      <c r="AFD169"/>
      <c r="AFE169"/>
      <c r="AFF169"/>
      <c r="AFG169"/>
      <c r="AFH169"/>
      <c r="AFI169"/>
      <c r="AFJ169"/>
      <c r="AFK169"/>
      <c r="AFL169"/>
      <c r="AFM169"/>
      <c r="AFN169"/>
      <c r="AFO169"/>
      <c r="AFP169"/>
      <c r="AFQ169"/>
      <c r="AFR169"/>
      <c r="AFS169"/>
      <c r="AFT169"/>
      <c r="AFU169"/>
      <c r="AFV169"/>
      <c r="AFW169"/>
      <c r="AFX169"/>
      <c r="AFY169"/>
      <c r="AFZ169"/>
      <c r="AGA169"/>
      <c r="AGB169"/>
      <c r="AGC169"/>
      <c r="AGD169"/>
      <c r="AGE169"/>
      <c r="AGF169"/>
      <c r="AGG169"/>
      <c r="AGH169"/>
      <c r="AGI169"/>
      <c r="AGJ169"/>
      <c r="AGK169"/>
      <c r="AGL169"/>
      <c r="AGM169"/>
      <c r="AGN169"/>
      <c r="AGO169"/>
      <c r="AGP169"/>
      <c r="AGQ169"/>
      <c r="AGR169"/>
      <c r="AGS169"/>
      <c r="AGT169"/>
      <c r="AGU169"/>
      <c r="AGV169"/>
      <c r="AGW169"/>
      <c r="AGX169"/>
      <c r="AGY169"/>
      <c r="AGZ169"/>
      <c r="AHA169"/>
      <c r="AHB169"/>
      <c r="AHC169"/>
      <c r="AHD169"/>
      <c r="AHE169"/>
      <c r="AHF169"/>
      <c r="AHG169"/>
      <c r="AHH169"/>
      <c r="AHI169"/>
      <c r="AHJ169"/>
      <c r="AHK169"/>
      <c r="AHL169"/>
      <c r="AHM169"/>
      <c r="AHN169"/>
      <c r="AHO169"/>
      <c r="AHP169"/>
      <c r="AHQ169"/>
      <c r="AHR169"/>
      <c r="AHS169"/>
      <c r="AHT169"/>
      <c r="AHU169"/>
      <c r="AHV169"/>
      <c r="AHW169"/>
      <c r="AHX169"/>
      <c r="AHY169"/>
      <c r="AHZ169"/>
      <c r="AIA169"/>
      <c r="AIB169"/>
      <c r="AIC169"/>
      <c r="AID169"/>
      <c r="AIE169"/>
      <c r="AIF169"/>
      <c r="AIG169"/>
      <c r="AIH169"/>
      <c r="AII169"/>
      <c r="AIJ169"/>
      <c r="AIK169"/>
      <c r="AIL169"/>
      <c r="AIM169"/>
      <c r="AIN169"/>
      <c r="AIO169"/>
      <c r="AIP169"/>
      <c r="AIQ169"/>
      <c r="AIR169"/>
      <c r="AIS169"/>
      <c r="AIT169"/>
      <c r="AIU169"/>
      <c r="AIV169"/>
      <c r="AIW169"/>
      <c r="AIX169"/>
      <c r="AIY169"/>
      <c r="AIZ169"/>
      <c r="AJA169"/>
      <c r="AJB169"/>
      <c r="AJC169"/>
      <c r="AJD169"/>
      <c r="AJE169"/>
      <c r="AJF169"/>
      <c r="AJG169"/>
      <c r="AJH169"/>
      <c r="AJI169"/>
      <c r="AJJ169"/>
      <c r="AJK169"/>
      <c r="AJL169"/>
      <c r="AJM169"/>
      <c r="AJN169"/>
      <c r="AJO169"/>
      <c r="AJP169"/>
      <c r="AJQ169"/>
      <c r="AJR169"/>
      <c r="AJS169"/>
      <c r="AJT169"/>
      <c r="AJU169"/>
      <c r="AJV169"/>
      <c r="AJW169"/>
      <c r="AJX169"/>
      <c r="AJY169"/>
      <c r="AJZ169"/>
      <c r="AKA169"/>
      <c r="AKB169"/>
      <c r="AKC169"/>
      <c r="AKD169"/>
      <c r="AKE169"/>
      <c r="AKF169"/>
      <c r="AKG169"/>
      <c r="AKH169"/>
      <c r="AKI169"/>
      <c r="AKJ169"/>
      <c r="AKK169"/>
      <c r="AKL169"/>
      <c r="AKM169"/>
      <c r="AKN169"/>
      <c r="AKO169"/>
      <c r="AKP169"/>
      <c r="AKQ169"/>
      <c r="AKR169"/>
      <c r="AKS169"/>
      <c r="AKT169"/>
      <c r="AKU169"/>
      <c r="AKV169"/>
      <c r="AKW169"/>
      <c r="AKX169"/>
      <c r="AKY169"/>
      <c r="AKZ169"/>
      <c r="ALA169"/>
      <c r="ALB169"/>
      <c r="ALC169"/>
      <c r="ALD169"/>
      <c r="ALE169"/>
      <c r="ALF169"/>
      <c r="ALG169"/>
      <c r="ALH169"/>
      <c r="ALI169"/>
      <c r="ALJ169"/>
      <c r="ALK169"/>
      <c r="ALL169"/>
      <c r="ALM169"/>
      <c r="ALN169"/>
      <c r="ALO169"/>
      <c r="ALP169"/>
      <c r="ALQ169"/>
      <c r="ALR169"/>
      <c r="ALS169"/>
      <c r="ALT169"/>
      <c r="ALU169"/>
      <c r="ALV169"/>
      <c r="ALW169"/>
      <c r="ALX169"/>
      <c r="ALY169"/>
      <c r="ALZ169"/>
      <c r="AMA169"/>
      <c r="AMB169"/>
      <c r="AMC169"/>
      <c r="AMD169"/>
      <c r="AME169"/>
      <c r="AMF169"/>
      <c r="AMG169"/>
      <c r="AMH169"/>
      <c r="AMI169"/>
      <c r="AMJ169"/>
      <c r="AMK169"/>
    </row>
    <row r="170" spans="1:1025">
      <c r="A170" s="288" t="s">
        <v>939</v>
      </c>
      <c r="B170" s="18" t="s">
        <v>253</v>
      </c>
      <c r="C170" s="307">
        <v>1</v>
      </c>
      <c r="D170" s="308"/>
      <c r="E170" s="308"/>
      <c r="F170" s="308"/>
      <c r="G170" s="309" t="s">
        <v>19</v>
      </c>
      <c r="H170" s="285"/>
      <c r="I170" s="285"/>
      <c r="J170" s="285"/>
      <c r="K170" s="285"/>
      <c r="L170" s="247">
        <v>435.2</v>
      </c>
      <c r="M170" s="329">
        <v>1035.9000000000001</v>
      </c>
      <c r="N170" s="329">
        <v>1125.32</v>
      </c>
      <c r="O170" s="332">
        <v>1111.3800000000001</v>
      </c>
      <c r="P170" s="329">
        <v>1111.3800000000001</v>
      </c>
      <c r="Q170" s="329">
        <v>1143.72</v>
      </c>
      <c r="R170" s="329">
        <v>1143.72</v>
      </c>
      <c r="S170" s="329">
        <v>1169.24</v>
      </c>
      <c r="T170" s="329">
        <v>1169.24</v>
      </c>
      <c r="U170" s="329">
        <v>1190.01</v>
      </c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  <c r="BK170"/>
      <c r="BL170"/>
      <c r="BM170"/>
      <c r="BN170"/>
      <c r="BO170"/>
      <c r="BP170"/>
      <c r="BQ170"/>
      <c r="BR170"/>
      <c r="BS170"/>
      <c r="BT170"/>
      <c r="BU170"/>
      <c r="BV170"/>
      <c r="BW170"/>
      <c r="BX170"/>
      <c r="BY170"/>
      <c r="BZ170"/>
      <c r="CA170"/>
      <c r="CB170"/>
      <c r="CC170"/>
      <c r="CD170"/>
      <c r="CE170"/>
      <c r="CF170"/>
      <c r="CG170"/>
      <c r="CH170"/>
      <c r="CI170"/>
      <c r="CJ170"/>
      <c r="CK170"/>
      <c r="CL170"/>
      <c r="CM170"/>
      <c r="CN170"/>
      <c r="CO170"/>
      <c r="CP170"/>
      <c r="CQ170"/>
      <c r="CR170"/>
      <c r="CS170"/>
      <c r="CT170"/>
      <c r="CU170"/>
      <c r="CV170"/>
      <c r="CW170"/>
      <c r="CX170"/>
      <c r="CY170"/>
      <c r="CZ170"/>
      <c r="DA170"/>
      <c r="DB170"/>
      <c r="DC170"/>
      <c r="DD170"/>
      <c r="DE170"/>
      <c r="DF170"/>
      <c r="DG170"/>
      <c r="DH170"/>
      <c r="DI170"/>
      <c r="DJ170"/>
      <c r="DK170"/>
      <c r="DL170"/>
      <c r="DM170"/>
      <c r="DN170"/>
      <c r="DO170"/>
      <c r="DP170"/>
      <c r="DQ170"/>
      <c r="DR170"/>
      <c r="DS170"/>
      <c r="DT170"/>
      <c r="DU170"/>
      <c r="DV170"/>
      <c r="DW170"/>
      <c r="DX170"/>
      <c r="DY170"/>
      <c r="DZ170"/>
      <c r="EA170"/>
      <c r="EB170"/>
      <c r="EC170"/>
      <c r="ED170"/>
      <c r="EE170"/>
      <c r="EF170"/>
      <c r="EG170"/>
      <c r="EH170"/>
      <c r="EI170"/>
      <c r="EJ170"/>
      <c r="EK170"/>
      <c r="EL170"/>
      <c r="EM170"/>
      <c r="EN170"/>
      <c r="EO170"/>
      <c r="EP170"/>
      <c r="EQ170"/>
      <c r="ER170"/>
      <c r="ES170"/>
      <c r="ET170"/>
      <c r="EU170"/>
      <c r="EV170"/>
      <c r="EW170"/>
      <c r="EX170"/>
      <c r="EY170"/>
      <c r="EZ170"/>
      <c r="FA170"/>
      <c r="FB170"/>
      <c r="FC170"/>
      <c r="FD170"/>
      <c r="FE170"/>
      <c r="FF170"/>
      <c r="FG170"/>
      <c r="FH170"/>
      <c r="FI170"/>
      <c r="FJ170"/>
      <c r="FK170"/>
      <c r="FL170"/>
      <c r="FM170"/>
      <c r="FN170"/>
      <c r="FO170"/>
      <c r="FP170"/>
      <c r="FQ170"/>
      <c r="FR170"/>
      <c r="FS170"/>
      <c r="FT170"/>
      <c r="FU170"/>
      <c r="FV170"/>
      <c r="FW170"/>
      <c r="FX170"/>
      <c r="FY170"/>
      <c r="FZ170"/>
      <c r="GA170"/>
      <c r="GB170"/>
      <c r="GC170"/>
      <c r="GD170"/>
      <c r="GE170"/>
      <c r="GF170"/>
      <c r="GG170"/>
      <c r="GH170"/>
      <c r="GI170"/>
      <c r="GJ170"/>
      <c r="GK170"/>
      <c r="GL170"/>
      <c r="GM170"/>
      <c r="GN170"/>
      <c r="GO170"/>
      <c r="GP170"/>
      <c r="GQ170"/>
      <c r="GR170"/>
      <c r="GS170"/>
      <c r="GT170"/>
      <c r="GU170"/>
      <c r="GV170"/>
      <c r="GW170"/>
      <c r="GX170"/>
      <c r="GY170"/>
      <c r="GZ170"/>
      <c r="HA170"/>
      <c r="HB170"/>
      <c r="HC170"/>
      <c r="HD170"/>
      <c r="HE170"/>
      <c r="HF170"/>
      <c r="HG170"/>
      <c r="HH170"/>
      <c r="HI170"/>
      <c r="HJ170"/>
      <c r="HK170"/>
      <c r="HL170"/>
      <c r="HM170"/>
      <c r="HN170"/>
      <c r="HO170"/>
      <c r="HP170"/>
      <c r="HQ170"/>
      <c r="HR170"/>
      <c r="HS170"/>
      <c r="HT170"/>
      <c r="HU170"/>
      <c r="HV170"/>
      <c r="HW170"/>
      <c r="HX170"/>
      <c r="HY170"/>
      <c r="HZ170"/>
      <c r="IA170"/>
      <c r="IB170"/>
      <c r="IC170"/>
      <c r="ID170"/>
      <c r="IE170"/>
      <c r="IF170"/>
      <c r="IG170"/>
      <c r="IH170"/>
      <c r="II170"/>
      <c r="IJ170"/>
      <c r="IK170"/>
      <c r="IL170"/>
      <c r="IM170"/>
      <c r="IN170"/>
      <c r="IO170"/>
      <c r="IP170"/>
      <c r="IQ170"/>
      <c r="IR170"/>
      <c r="IS170"/>
      <c r="IT170"/>
      <c r="IU170"/>
      <c r="IV170"/>
      <c r="IW170"/>
      <c r="IX170"/>
      <c r="IY170"/>
      <c r="IZ170"/>
      <c r="JA170"/>
      <c r="JB170"/>
      <c r="JC170"/>
      <c r="JD170"/>
      <c r="JE170"/>
      <c r="JF170"/>
      <c r="JG170"/>
      <c r="JH170"/>
      <c r="JI170"/>
      <c r="JJ170"/>
      <c r="JK170"/>
      <c r="JL170"/>
      <c r="JM170"/>
      <c r="JN170"/>
      <c r="JO170"/>
      <c r="JP170"/>
      <c r="JQ170"/>
      <c r="JR170"/>
      <c r="JS170"/>
      <c r="JT170"/>
      <c r="JU170"/>
      <c r="JV170"/>
      <c r="JW170"/>
      <c r="JX170"/>
      <c r="JY170"/>
      <c r="JZ170"/>
      <c r="KA170"/>
      <c r="KB170"/>
      <c r="KC170"/>
      <c r="KD170"/>
      <c r="KE170"/>
      <c r="KF170"/>
      <c r="KG170"/>
      <c r="KH170"/>
      <c r="KI170"/>
      <c r="KJ170"/>
      <c r="KK170"/>
      <c r="KL170"/>
      <c r="KM170"/>
      <c r="KN170"/>
      <c r="KO170"/>
      <c r="KP170"/>
      <c r="KQ170"/>
      <c r="KR170"/>
      <c r="KS170"/>
      <c r="KT170"/>
      <c r="KU170"/>
      <c r="KV170"/>
      <c r="KW170"/>
      <c r="KX170"/>
      <c r="KY170"/>
      <c r="KZ170"/>
      <c r="LA170"/>
      <c r="LB170"/>
      <c r="LC170"/>
      <c r="LD170"/>
      <c r="LE170"/>
      <c r="LF170"/>
      <c r="LG170"/>
      <c r="LH170"/>
      <c r="LI170"/>
      <c r="LJ170"/>
      <c r="LK170"/>
      <c r="LL170"/>
      <c r="LM170"/>
      <c r="LN170"/>
      <c r="LO170"/>
      <c r="LP170"/>
      <c r="LQ170"/>
      <c r="LR170"/>
      <c r="LS170"/>
      <c r="LT170"/>
      <c r="LU170"/>
      <c r="LV170"/>
      <c r="LW170"/>
      <c r="LX170"/>
      <c r="LY170"/>
      <c r="LZ170"/>
      <c r="MA170"/>
      <c r="MB170"/>
      <c r="MC170"/>
      <c r="MD170"/>
      <c r="ME170"/>
      <c r="MF170"/>
      <c r="MG170"/>
      <c r="MH170"/>
      <c r="MI170"/>
      <c r="MJ170"/>
      <c r="MK170"/>
      <c r="ML170"/>
      <c r="MM170"/>
      <c r="MN170"/>
      <c r="MO170"/>
      <c r="MP170"/>
      <c r="MQ170"/>
      <c r="MR170"/>
      <c r="MS170"/>
      <c r="MT170"/>
      <c r="MU170"/>
      <c r="MV170"/>
      <c r="MW170"/>
      <c r="MX170"/>
      <c r="MY170"/>
      <c r="MZ170"/>
      <c r="NA170"/>
      <c r="NB170"/>
      <c r="NC170"/>
      <c r="ND170"/>
      <c r="NE170"/>
      <c r="NF170"/>
      <c r="NG170"/>
      <c r="NH170"/>
      <c r="NI170"/>
      <c r="NJ170"/>
      <c r="NK170"/>
      <c r="NL170"/>
      <c r="NM170"/>
      <c r="NN170"/>
      <c r="NO170"/>
      <c r="NP170"/>
      <c r="NQ170"/>
      <c r="NR170"/>
      <c r="NS170"/>
      <c r="NT170"/>
      <c r="NU170"/>
      <c r="NV170"/>
      <c r="NW170"/>
      <c r="NX170"/>
      <c r="NY170"/>
      <c r="NZ170"/>
      <c r="OA170"/>
      <c r="OB170"/>
      <c r="OC170"/>
      <c r="OD170"/>
      <c r="OE170"/>
      <c r="OF170"/>
      <c r="OG170"/>
      <c r="OH170"/>
      <c r="OI170"/>
      <c r="OJ170"/>
      <c r="OK170"/>
      <c r="OL170"/>
      <c r="OM170"/>
      <c r="ON170"/>
      <c r="OO170"/>
      <c r="OP170"/>
      <c r="OQ170"/>
      <c r="OR170"/>
      <c r="OS170"/>
      <c r="OT170"/>
      <c r="OU170"/>
      <c r="OV170"/>
      <c r="OW170"/>
      <c r="OX170"/>
      <c r="OY170"/>
      <c r="OZ170"/>
      <c r="PA170"/>
      <c r="PB170"/>
      <c r="PC170"/>
      <c r="PD170"/>
      <c r="PE170"/>
      <c r="PF170"/>
      <c r="PG170"/>
      <c r="PH170"/>
      <c r="PI170"/>
      <c r="PJ170"/>
      <c r="PK170"/>
      <c r="PL170"/>
      <c r="PM170"/>
      <c r="PN170"/>
      <c r="PO170"/>
      <c r="PP170"/>
      <c r="PQ170"/>
      <c r="PR170"/>
      <c r="PS170"/>
      <c r="PT170"/>
      <c r="PU170"/>
      <c r="PV170"/>
      <c r="PW170"/>
      <c r="PX170"/>
      <c r="PY170"/>
      <c r="PZ170"/>
      <c r="QA170"/>
      <c r="QB170"/>
      <c r="QC170"/>
      <c r="QD170"/>
      <c r="QE170"/>
      <c r="QF170"/>
      <c r="QG170"/>
      <c r="QH170"/>
      <c r="QI170"/>
      <c r="QJ170"/>
      <c r="QK170"/>
      <c r="QL170"/>
      <c r="QM170"/>
      <c r="QN170"/>
      <c r="QO170"/>
      <c r="QP170"/>
      <c r="QQ170"/>
      <c r="QR170"/>
      <c r="QS170"/>
      <c r="QT170"/>
      <c r="QU170"/>
      <c r="QV170"/>
      <c r="QW170"/>
      <c r="QX170"/>
      <c r="QY170"/>
      <c r="QZ170"/>
      <c r="RA170"/>
      <c r="RB170"/>
      <c r="RC170"/>
      <c r="RD170"/>
      <c r="RE170"/>
      <c r="RF170"/>
      <c r="RG170"/>
      <c r="RH170"/>
      <c r="RI170"/>
      <c r="RJ170"/>
      <c r="RK170"/>
      <c r="RL170"/>
      <c r="RM170"/>
      <c r="RN170"/>
      <c r="RO170"/>
      <c r="RP170"/>
      <c r="RQ170"/>
      <c r="RR170"/>
      <c r="RS170"/>
      <c r="RT170"/>
      <c r="RU170"/>
      <c r="RV170"/>
      <c r="RW170"/>
      <c r="RX170"/>
      <c r="RY170"/>
      <c r="RZ170"/>
      <c r="SA170"/>
      <c r="SB170"/>
      <c r="SC170"/>
      <c r="SD170"/>
      <c r="SE170"/>
      <c r="SF170"/>
      <c r="SG170"/>
      <c r="SH170"/>
      <c r="SI170"/>
      <c r="SJ170"/>
      <c r="SK170"/>
      <c r="SL170"/>
      <c r="SM170"/>
      <c r="SN170"/>
      <c r="SO170"/>
      <c r="SP170"/>
      <c r="SQ170"/>
      <c r="SR170"/>
      <c r="SS170"/>
      <c r="ST170"/>
      <c r="SU170"/>
      <c r="SV170"/>
      <c r="SW170"/>
      <c r="SX170"/>
      <c r="SY170"/>
      <c r="SZ170"/>
      <c r="TA170"/>
      <c r="TB170"/>
      <c r="TC170"/>
      <c r="TD170"/>
      <c r="TE170"/>
      <c r="TF170"/>
      <c r="TG170"/>
      <c r="TH170"/>
      <c r="TI170"/>
      <c r="TJ170"/>
      <c r="TK170"/>
      <c r="TL170"/>
      <c r="TM170"/>
      <c r="TN170"/>
      <c r="TO170"/>
      <c r="TP170"/>
      <c r="TQ170"/>
      <c r="TR170"/>
      <c r="TS170"/>
      <c r="TT170"/>
      <c r="TU170"/>
      <c r="TV170"/>
      <c r="TW170"/>
      <c r="TX170"/>
      <c r="TY170"/>
      <c r="TZ170"/>
      <c r="UA170"/>
      <c r="UB170"/>
      <c r="UC170"/>
      <c r="UD170"/>
      <c r="UE170"/>
      <c r="UF170"/>
      <c r="UG170"/>
      <c r="UH170"/>
      <c r="UI170"/>
      <c r="UJ170"/>
      <c r="UK170"/>
      <c r="UL170"/>
      <c r="UM170"/>
      <c r="UN170"/>
      <c r="UO170"/>
      <c r="UP170"/>
      <c r="UQ170"/>
      <c r="UR170"/>
      <c r="US170"/>
      <c r="UT170"/>
      <c r="UU170"/>
      <c r="UV170"/>
      <c r="UW170"/>
      <c r="UX170"/>
      <c r="UY170"/>
      <c r="UZ170"/>
      <c r="VA170"/>
      <c r="VB170"/>
      <c r="VC170"/>
      <c r="VD170"/>
      <c r="VE170"/>
      <c r="VF170"/>
      <c r="VG170"/>
      <c r="VH170"/>
      <c r="VI170"/>
      <c r="VJ170"/>
      <c r="VK170"/>
      <c r="VL170"/>
      <c r="VM170"/>
      <c r="VN170"/>
      <c r="VO170"/>
      <c r="VP170"/>
      <c r="VQ170"/>
      <c r="VR170"/>
      <c r="VS170"/>
      <c r="VT170"/>
      <c r="VU170"/>
      <c r="VV170"/>
      <c r="VW170"/>
      <c r="VX170"/>
      <c r="VY170"/>
      <c r="VZ170"/>
      <c r="WA170"/>
      <c r="WB170"/>
      <c r="WC170"/>
      <c r="WD170"/>
      <c r="WE170"/>
      <c r="WF170"/>
      <c r="WG170"/>
      <c r="WH170"/>
      <c r="WI170"/>
      <c r="WJ170"/>
      <c r="WK170"/>
      <c r="WL170"/>
      <c r="WM170"/>
      <c r="WN170"/>
      <c r="WO170"/>
      <c r="WP170"/>
      <c r="WQ170"/>
      <c r="WR170"/>
      <c r="WS170"/>
      <c r="WT170"/>
      <c r="WU170"/>
      <c r="WV170"/>
      <c r="WW170"/>
      <c r="WX170"/>
      <c r="WY170"/>
      <c r="WZ170"/>
      <c r="XA170"/>
      <c r="XB170"/>
      <c r="XC170"/>
      <c r="XD170"/>
      <c r="XE170"/>
      <c r="XF170"/>
      <c r="XG170"/>
      <c r="XH170"/>
      <c r="XI170"/>
      <c r="XJ170"/>
      <c r="XK170"/>
      <c r="XL170"/>
      <c r="XM170"/>
      <c r="XN170"/>
      <c r="XO170"/>
      <c r="XP170"/>
      <c r="XQ170"/>
      <c r="XR170"/>
      <c r="XS170"/>
      <c r="XT170"/>
      <c r="XU170"/>
      <c r="XV170"/>
      <c r="XW170"/>
      <c r="XX170"/>
      <c r="XY170"/>
      <c r="XZ170"/>
      <c r="YA170"/>
      <c r="YB170"/>
      <c r="YC170"/>
      <c r="YD170"/>
      <c r="YE170"/>
      <c r="YF170"/>
      <c r="YG170"/>
      <c r="YH170"/>
      <c r="YI170"/>
      <c r="YJ170"/>
      <c r="YK170"/>
      <c r="YL170"/>
      <c r="YM170"/>
      <c r="YN170"/>
      <c r="YO170"/>
      <c r="YP170"/>
      <c r="YQ170"/>
      <c r="YR170"/>
      <c r="YS170"/>
      <c r="YT170"/>
      <c r="YU170"/>
      <c r="YV170"/>
      <c r="YW170"/>
      <c r="YX170"/>
      <c r="YY170"/>
      <c r="YZ170"/>
      <c r="ZA170"/>
      <c r="ZB170"/>
      <c r="ZC170"/>
      <c r="ZD170"/>
      <c r="ZE170"/>
      <c r="ZF170"/>
      <c r="ZG170"/>
      <c r="ZH170"/>
      <c r="ZI170"/>
      <c r="ZJ170"/>
      <c r="ZK170"/>
      <c r="ZL170"/>
      <c r="ZM170"/>
      <c r="ZN170"/>
      <c r="ZO170"/>
      <c r="ZP170"/>
      <c r="ZQ170"/>
      <c r="ZR170"/>
      <c r="ZS170"/>
      <c r="ZT170"/>
      <c r="ZU170"/>
      <c r="ZV170"/>
      <c r="ZW170"/>
      <c r="ZX170"/>
      <c r="ZY170"/>
      <c r="ZZ170"/>
      <c r="AAA170"/>
      <c r="AAB170"/>
      <c r="AAC170"/>
      <c r="AAD170"/>
      <c r="AAE170"/>
      <c r="AAF170"/>
      <c r="AAG170"/>
      <c r="AAH170"/>
      <c r="AAI170"/>
      <c r="AAJ170"/>
      <c r="AAK170"/>
      <c r="AAL170"/>
      <c r="AAM170"/>
      <c r="AAN170"/>
      <c r="AAO170"/>
      <c r="AAP170"/>
      <c r="AAQ170"/>
      <c r="AAR170"/>
      <c r="AAS170"/>
      <c r="AAT170"/>
      <c r="AAU170"/>
      <c r="AAV170"/>
      <c r="AAW170"/>
      <c r="AAX170"/>
      <c r="AAY170"/>
      <c r="AAZ170"/>
      <c r="ABA170"/>
      <c r="ABB170"/>
      <c r="ABC170"/>
      <c r="ABD170"/>
      <c r="ABE170"/>
      <c r="ABF170"/>
      <c r="ABG170"/>
      <c r="ABH170"/>
      <c r="ABI170"/>
      <c r="ABJ170"/>
      <c r="ABK170"/>
      <c r="ABL170"/>
      <c r="ABM170"/>
      <c r="ABN170"/>
      <c r="ABO170"/>
      <c r="ABP170"/>
      <c r="ABQ170"/>
      <c r="ABR170"/>
      <c r="ABS170"/>
      <c r="ABT170"/>
      <c r="ABU170"/>
      <c r="ABV170"/>
      <c r="ABW170"/>
      <c r="ABX170"/>
      <c r="ABY170"/>
      <c r="ABZ170"/>
      <c r="ACA170"/>
      <c r="ACB170"/>
      <c r="ACC170"/>
      <c r="ACD170"/>
      <c r="ACE170"/>
      <c r="ACF170"/>
      <c r="ACG170"/>
      <c r="ACH170"/>
      <c r="ACI170"/>
      <c r="ACJ170"/>
      <c r="ACK170"/>
      <c r="ACL170"/>
      <c r="ACM170"/>
      <c r="ACN170"/>
      <c r="ACO170"/>
      <c r="ACP170"/>
      <c r="ACQ170"/>
      <c r="ACR170"/>
      <c r="ACS170"/>
      <c r="ACT170"/>
      <c r="ACU170"/>
      <c r="ACV170"/>
      <c r="ACW170"/>
      <c r="ACX170"/>
      <c r="ACY170"/>
      <c r="ACZ170"/>
      <c r="ADA170"/>
      <c r="ADB170"/>
      <c r="ADC170"/>
      <c r="ADD170"/>
      <c r="ADE170"/>
      <c r="ADF170"/>
      <c r="ADG170"/>
      <c r="ADH170"/>
      <c r="ADI170"/>
      <c r="ADJ170"/>
      <c r="ADK170"/>
      <c r="ADL170"/>
      <c r="ADM170"/>
      <c r="ADN170"/>
      <c r="ADO170"/>
      <c r="ADP170"/>
      <c r="ADQ170"/>
      <c r="ADR170"/>
      <c r="ADS170"/>
      <c r="ADT170"/>
      <c r="ADU170"/>
      <c r="ADV170"/>
      <c r="ADW170"/>
      <c r="ADX170"/>
      <c r="ADY170"/>
      <c r="ADZ170"/>
      <c r="AEA170"/>
      <c r="AEB170"/>
      <c r="AEC170"/>
      <c r="AED170"/>
      <c r="AEE170"/>
      <c r="AEF170"/>
      <c r="AEG170"/>
      <c r="AEH170"/>
      <c r="AEI170"/>
      <c r="AEJ170"/>
      <c r="AEK170"/>
      <c r="AEL170"/>
      <c r="AEM170"/>
      <c r="AEN170"/>
      <c r="AEO170"/>
      <c r="AEP170"/>
      <c r="AEQ170"/>
      <c r="AER170"/>
      <c r="AES170"/>
      <c r="AET170"/>
      <c r="AEU170"/>
      <c r="AEV170"/>
      <c r="AEW170"/>
      <c r="AEX170"/>
      <c r="AEY170"/>
      <c r="AEZ170"/>
      <c r="AFA170"/>
      <c r="AFB170"/>
      <c r="AFC170"/>
      <c r="AFD170"/>
      <c r="AFE170"/>
      <c r="AFF170"/>
      <c r="AFG170"/>
      <c r="AFH170"/>
      <c r="AFI170"/>
      <c r="AFJ170"/>
      <c r="AFK170"/>
      <c r="AFL170"/>
      <c r="AFM170"/>
      <c r="AFN170"/>
      <c r="AFO170"/>
      <c r="AFP170"/>
      <c r="AFQ170"/>
      <c r="AFR170"/>
      <c r="AFS170"/>
      <c r="AFT170"/>
      <c r="AFU170"/>
      <c r="AFV170"/>
      <c r="AFW170"/>
      <c r="AFX170"/>
      <c r="AFY170"/>
      <c r="AFZ170"/>
      <c r="AGA170"/>
      <c r="AGB170"/>
      <c r="AGC170"/>
      <c r="AGD170"/>
      <c r="AGE170"/>
      <c r="AGF170"/>
      <c r="AGG170"/>
      <c r="AGH170"/>
      <c r="AGI170"/>
      <c r="AGJ170"/>
      <c r="AGK170"/>
      <c r="AGL170"/>
      <c r="AGM170"/>
      <c r="AGN170"/>
      <c r="AGO170"/>
      <c r="AGP170"/>
      <c r="AGQ170"/>
      <c r="AGR170"/>
      <c r="AGS170"/>
      <c r="AGT170"/>
      <c r="AGU170"/>
      <c r="AGV170"/>
      <c r="AGW170"/>
      <c r="AGX170"/>
      <c r="AGY170"/>
      <c r="AGZ170"/>
      <c r="AHA170"/>
      <c r="AHB170"/>
      <c r="AHC170"/>
      <c r="AHD170"/>
      <c r="AHE170"/>
      <c r="AHF170"/>
      <c r="AHG170"/>
      <c r="AHH170"/>
      <c r="AHI170"/>
      <c r="AHJ170"/>
      <c r="AHK170"/>
      <c r="AHL170"/>
      <c r="AHM170"/>
      <c r="AHN170"/>
      <c r="AHO170"/>
      <c r="AHP170"/>
      <c r="AHQ170"/>
      <c r="AHR170"/>
      <c r="AHS170"/>
      <c r="AHT170"/>
      <c r="AHU170"/>
      <c r="AHV170"/>
      <c r="AHW170"/>
      <c r="AHX170"/>
      <c r="AHY170"/>
      <c r="AHZ170"/>
      <c r="AIA170"/>
      <c r="AIB170"/>
      <c r="AIC170"/>
      <c r="AID170"/>
      <c r="AIE170"/>
      <c r="AIF170"/>
      <c r="AIG170"/>
      <c r="AIH170"/>
      <c r="AII170"/>
      <c r="AIJ170"/>
      <c r="AIK170"/>
      <c r="AIL170"/>
      <c r="AIM170"/>
      <c r="AIN170"/>
      <c r="AIO170"/>
      <c r="AIP170"/>
      <c r="AIQ170"/>
      <c r="AIR170"/>
      <c r="AIS170"/>
      <c r="AIT170"/>
      <c r="AIU170"/>
      <c r="AIV170"/>
      <c r="AIW170"/>
      <c r="AIX170"/>
      <c r="AIY170"/>
      <c r="AIZ170"/>
      <c r="AJA170"/>
      <c r="AJB170"/>
      <c r="AJC170"/>
      <c r="AJD170"/>
      <c r="AJE170"/>
      <c r="AJF170"/>
      <c r="AJG170"/>
      <c r="AJH170"/>
      <c r="AJI170"/>
      <c r="AJJ170"/>
      <c r="AJK170"/>
      <c r="AJL170"/>
      <c r="AJM170"/>
      <c r="AJN170"/>
      <c r="AJO170"/>
      <c r="AJP170"/>
      <c r="AJQ170"/>
      <c r="AJR170"/>
      <c r="AJS170"/>
      <c r="AJT170"/>
      <c r="AJU170"/>
      <c r="AJV170"/>
      <c r="AJW170"/>
      <c r="AJX170"/>
      <c r="AJY170"/>
      <c r="AJZ170"/>
      <c r="AKA170"/>
      <c r="AKB170"/>
      <c r="AKC170"/>
      <c r="AKD170"/>
      <c r="AKE170"/>
      <c r="AKF170"/>
      <c r="AKG170"/>
      <c r="AKH170"/>
      <c r="AKI170"/>
      <c r="AKJ170"/>
      <c r="AKK170"/>
      <c r="AKL170"/>
      <c r="AKM170"/>
      <c r="AKN170"/>
      <c r="AKO170"/>
      <c r="AKP170"/>
      <c r="AKQ170"/>
      <c r="AKR170"/>
      <c r="AKS170"/>
      <c r="AKT170"/>
      <c r="AKU170"/>
      <c r="AKV170"/>
      <c r="AKW170"/>
      <c r="AKX170"/>
      <c r="AKY170"/>
      <c r="AKZ170"/>
      <c r="ALA170"/>
      <c r="ALB170"/>
      <c r="ALC170"/>
      <c r="ALD170"/>
      <c r="ALE170"/>
      <c r="ALF170"/>
      <c r="ALG170"/>
      <c r="ALH170"/>
      <c r="ALI170"/>
      <c r="ALJ170"/>
      <c r="ALK170"/>
      <c r="ALL170"/>
      <c r="ALM170"/>
      <c r="ALN170"/>
      <c r="ALO170"/>
      <c r="ALP170"/>
      <c r="ALQ170"/>
      <c r="ALR170"/>
      <c r="ALS170"/>
      <c r="ALT170"/>
      <c r="ALU170"/>
      <c r="ALV170"/>
      <c r="ALW170"/>
      <c r="ALX170"/>
      <c r="ALY170"/>
      <c r="ALZ170"/>
      <c r="AMA170"/>
      <c r="AMB170"/>
      <c r="AMC170"/>
      <c r="AMD170"/>
      <c r="AME170"/>
      <c r="AMF170"/>
      <c r="AMG170"/>
      <c r="AMH170"/>
      <c r="AMI170"/>
      <c r="AMJ170"/>
      <c r="AMK170"/>
    </row>
    <row r="171" spans="1:1025">
      <c r="A171" s="294" t="s">
        <v>314</v>
      </c>
      <c r="B171" s="18" t="s">
        <v>253</v>
      </c>
      <c r="C171" s="307">
        <v>1</v>
      </c>
      <c r="D171" s="308"/>
      <c r="E171" s="308"/>
      <c r="F171" s="308"/>
      <c r="G171" s="309" t="s">
        <v>19</v>
      </c>
      <c r="H171" s="285"/>
      <c r="I171" s="285"/>
      <c r="J171" s="285"/>
      <c r="K171" s="285"/>
      <c r="L171" s="247">
        <v>6.5</v>
      </c>
      <c r="M171" s="329">
        <v>2</v>
      </c>
      <c r="N171" s="329">
        <v>2</v>
      </c>
      <c r="O171" s="329">
        <v>2</v>
      </c>
      <c r="P171" s="329">
        <v>1.9</v>
      </c>
      <c r="Q171" s="329">
        <v>2</v>
      </c>
      <c r="R171" s="329">
        <v>1.9</v>
      </c>
      <c r="S171" s="329">
        <v>2</v>
      </c>
      <c r="T171" s="366">
        <v>1.9</v>
      </c>
      <c r="U171" s="329">
        <v>2</v>
      </c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  <c r="BM171"/>
      <c r="BN171"/>
      <c r="BO171"/>
      <c r="BP171"/>
      <c r="BQ171"/>
      <c r="BR171"/>
      <c r="BS171"/>
      <c r="BT171"/>
      <c r="BU171"/>
      <c r="BV171"/>
      <c r="BW171"/>
      <c r="BX171"/>
      <c r="BY171"/>
      <c r="BZ171"/>
      <c r="CA171"/>
      <c r="CB171"/>
      <c r="CC171"/>
      <c r="CD171"/>
      <c r="CE171"/>
      <c r="CF171"/>
      <c r="CG171"/>
      <c r="CH171"/>
      <c r="CI171"/>
      <c r="CJ171"/>
      <c r="CK171"/>
      <c r="CL171"/>
      <c r="CM171"/>
      <c r="CN171"/>
      <c r="CO171"/>
      <c r="CP171"/>
      <c r="CQ171"/>
      <c r="CR171"/>
      <c r="CS171"/>
      <c r="CT171"/>
      <c r="CU171"/>
      <c r="CV171"/>
      <c r="CW171"/>
      <c r="CX171"/>
      <c r="CY171"/>
      <c r="CZ171"/>
      <c r="DA171"/>
      <c r="DB171"/>
      <c r="DC171"/>
      <c r="DD171"/>
      <c r="DE171"/>
      <c r="DF171"/>
      <c r="DG171"/>
      <c r="DH171"/>
      <c r="DI171"/>
      <c r="DJ171"/>
      <c r="DK171"/>
      <c r="DL171"/>
      <c r="DM171"/>
      <c r="DN171"/>
      <c r="DO171"/>
      <c r="DP171"/>
      <c r="DQ171"/>
      <c r="DR171"/>
      <c r="DS171"/>
      <c r="DT171"/>
      <c r="DU171"/>
      <c r="DV171"/>
      <c r="DW171"/>
      <c r="DX171"/>
      <c r="DY171"/>
      <c r="DZ171"/>
      <c r="EA171"/>
      <c r="EB171"/>
      <c r="EC171"/>
      <c r="ED171"/>
      <c r="EE171"/>
      <c r="EF171"/>
      <c r="EG171"/>
      <c r="EH171"/>
      <c r="EI171"/>
      <c r="EJ171"/>
      <c r="EK171"/>
      <c r="EL171"/>
      <c r="EM171"/>
      <c r="EN171"/>
      <c r="EO171"/>
      <c r="EP171"/>
      <c r="EQ171"/>
      <c r="ER171"/>
      <c r="ES171"/>
      <c r="ET171"/>
      <c r="EU171"/>
      <c r="EV171"/>
      <c r="EW171"/>
      <c r="EX171"/>
      <c r="EY171"/>
      <c r="EZ171"/>
      <c r="FA171"/>
      <c r="FB171"/>
      <c r="FC171"/>
      <c r="FD171"/>
      <c r="FE171"/>
      <c r="FF171"/>
      <c r="FG171"/>
      <c r="FH171"/>
      <c r="FI171"/>
      <c r="FJ171"/>
      <c r="FK171"/>
      <c r="FL171"/>
      <c r="FM171"/>
      <c r="FN171"/>
      <c r="FO171"/>
      <c r="FP171"/>
      <c r="FQ171"/>
      <c r="FR171"/>
      <c r="FS171"/>
      <c r="FT171"/>
      <c r="FU171"/>
      <c r="FV171"/>
      <c r="FW171"/>
      <c r="FX171"/>
      <c r="FY171"/>
      <c r="FZ171"/>
      <c r="GA171"/>
      <c r="GB171"/>
      <c r="GC171"/>
      <c r="GD171"/>
      <c r="GE171"/>
      <c r="GF171"/>
      <c r="GG171"/>
      <c r="GH171"/>
      <c r="GI171"/>
      <c r="GJ171"/>
      <c r="GK171"/>
      <c r="GL171"/>
      <c r="GM171"/>
      <c r="GN171"/>
      <c r="GO171"/>
      <c r="GP171"/>
      <c r="GQ171"/>
      <c r="GR171"/>
      <c r="GS171"/>
      <c r="GT171"/>
      <c r="GU171"/>
      <c r="GV171"/>
      <c r="GW171"/>
      <c r="GX171"/>
      <c r="GY171"/>
      <c r="GZ171"/>
      <c r="HA171"/>
      <c r="HB171"/>
      <c r="HC171"/>
      <c r="HD171"/>
      <c r="HE171"/>
      <c r="HF171"/>
      <c r="HG171"/>
      <c r="HH171"/>
      <c r="HI171"/>
      <c r="HJ171"/>
      <c r="HK171"/>
      <c r="HL171"/>
      <c r="HM171"/>
      <c r="HN171"/>
      <c r="HO171"/>
      <c r="HP171"/>
      <c r="HQ171"/>
      <c r="HR171"/>
      <c r="HS171"/>
      <c r="HT171"/>
      <c r="HU171"/>
      <c r="HV171"/>
      <c r="HW171"/>
      <c r="HX171"/>
      <c r="HY171"/>
      <c r="HZ171"/>
      <c r="IA171"/>
      <c r="IB171"/>
      <c r="IC171"/>
      <c r="ID171"/>
      <c r="IE171"/>
      <c r="IF171"/>
      <c r="IG171"/>
      <c r="IH171"/>
      <c r="II171"/>
      <c r="IJ171"/>
      <c r="IK171"/>
      <c r="IL171"/>
      <c r="IM171"/>
      <c r="IN171"/>
      <c r="IO171"/>
      <c r="IP171"/>
      <c r="IQ171"/>
      <c r="IR171"/>
      <c r="IS171"/>
      <c r="IT171"/>
      <c r="IU171"/>
      <c r="IV171"/>
      <c r="IW171"/>
      <c r="IX171"/>
      <c r="IY171"/>
      <c r="IZ171"/>
      <c r="JA171"/>
      <c r="JB171"/>
      <c r="JC171"/>
      <c r="JD171"/>
      <c r="JE171"/>
      <c r="JF171"/>
      <c r="JG171"/>
      <c r="JH171"/>
      <c r="JI171"/>
      <c r="JJ171"/>
      <c r="JK171"/>
      <c r="JL171"/>
      <c r="JM171"/>
      <c r="JN171"/>
      <c r="JO171"/>
      <c r="JP171"/>
      <c r="JQ171"/>
      <c r="JR171"/>
      <c r="JS171"/>
      <c r="JT171"/>
      <c r="JU171"/>
      <c r="JV171"/>
      <c r="JW171"/>
      <c r="JX171"/>
      <c r="JY171"/>
      <c r="JZ171"/>
      <c r="KA171"/>
      <c r="KB171"/>
      <c r="KC171"/>
      <c r="KD171"/>
      <c r="KE171"/>
      <c r="KF171"/>
      <c r="KG171"/>
      <c r="KH171"/>
      <c r="KI171"/>
      <c r="KJ171"/>
      <c r="KK171"/>
      <c r="KL171"/>
      <c r="KM171"/>
      <c r="KN171"/>
      <c r="KO171"/>
      <c r="KP171"/>
      <c r="KQ171"/>
      <c r="KR171"/>
      <c r="KS171"/>
      <c r="KT171"/>
      <c r="KU171"/>
      <c r="KV171"/>
      <c r="KW171"/>
      <c r="KX171"/>
      <c r="KY171"/>
      <c r="KZ171"/>
      <c r="LA171"/>
      <c r="LB171"/>
      <c r="LC171"/>
      <c r="LD171"/>
      <c r="LE171"/>
      <c r="LF171"/>
      <c r="LG171"/>
      <c r="LH171"/>
      <c r="LI171"/>
      <c r="LJ171"/>
      <c r="LK171"/>
      <c r="LL171"/>
      <c r="LM171"/>
      <c r="LN171"/>
      <c r="LO171"/>
      <c r="LP171"/>
      <c r="LQ171"/>
      <c r="LR171"/>
      <c r="LS171"/>
      <c r="LT171"/>
      <c r="LU171"/>
      <c r="LV171"/>
      <c r="LW171"/>
      <c r="LX171"/>
      <c r="LY171"/>
      <c r="LZ171"/>
      <c r="MA171"/>
      <c r="MB171"/>
      <c r="MC171"/>
      <c r="MD171"/>
      <c r="ME171"/>
      <c r="MF171"/>
      <c r="MG171"/>
      <c r="MH171"/>
      <c r="MI171"/>
      <c r="MJ171"/>
      <c r="MK171"/>
      <c r="ML171"/>
      <c r="MM171"/>
      <c r="MN171"/>
      <c r="MO171"/>
      <c r="MP171"/>
      <c r="MQ171"/>
      <c r="MR171"/>
      <c r="MS171"/>
      <c r="MT171"/>
      <c r="MU171"/>
      <c r="MV171"/>
      <c r="MW171"/>
      <c r="MX171"/>
      <c r="MY171"/>
      <c r="MZ171"/>
      <c r="NA171"/>
      <c r="NB171"/>
      <c r="NC171"/>
      <c r="ND171"/>
      <c r="NE171"/>
      <c r="NF171"/>
      <c r="NG171"/>
      <c r="NH171"/>
      <c r="NI171"/>
      <c r="NJ171"/>
      <c r="NK171"/>
      <c r="NL171"/>
      <c r="NM171"/>
      <c r="NN171"/>
      <c r="NO171"/>
      <c r="NP171"/>
      <c r="NQ171"/>
      <c r="NR171"/>
      <c r="NS171"/>
      <c r="NT171"/>
      <c r="NU171"/>
      <c r="NV171"/>
      <c r="NW171"/>
      <c r="NX171"/>
      <c r="NY171"/>
      <c r="NZ171"/>
      <c r="OA171"/>
      <c r="OB171"/>
      <c r="OC171"/>
      <c r="OD171"/>
      <c r="OE171"/>
      <c r="OF171"/>
      <c r="OG171"/>
      <c r="OH171"/>
      <c r="OI171"/>
      <c r="OJ171"/>
      <c r="OK171"/>
      <c r="OL171"/>
      <c r="OM171"/>
      <c r="ON171"/>
      <c r="OO171"/>
      <c r="OP171"/>
      <c r="OQ171"/>
      <c r="OR171"/>
      <c r="OS171"/>
      <c r="OT171"/>
      <c r="OU171"/>
      <c r="OV171"/>
      <c r="OW171"/>
      <c r="OX171"/>
      <c r="OY171"/>
      <c r="OZ171"/>
      <c r="PA171"/>
      <c r="PB171"/>
      <c r="PC171"/>
      <c r="PD171"/>
      <c r="PE171"/>
      <c r="PF171"/>
      <c r="PG171"/>
      <c r="PH171"/>
      <c r="PI171"/>
      <c r="PJ171"/>
      <c r="PK171"/>
      <c r="PL171"/>
      <c r="PM171"/>
      <c r="PN171"/>
      <c r="PO171"/>
      <c r="PP171"/>
      <c r="PQ171"/>
      <c r="PR171"/>
      <c r="PS171"/>
      <c r="PT171"/>
      <c r="PU171"/>
      <c r="PV171"/>
      <c r="PW171"/>
      <c r="PX171"/>
      <c r="PY171"/>
      <c r="PZ171"/>
      <c r="QA171"/>
      <c r="QB171"/>
      <c r="QC171"/>
      <c r="QD171"/>
      <c r="QE171"/>
      <c r="QF171"/>
      <c r="QG171"/>
      <c r="QH171"/>
      <c r="QI171"/>
      <c r="QJ171"/>
      <c r="QK171"/>
      <c r="QL171"/>
      <c r="QM171"/>
      <c r="QN171"/>
      <c r="QO171"/>
      <c r="QP171"/>
      <c r="QQ171"/>
      <c r="QR171"/>
      <c r="QS171"/>
      <c r="QT171"/>
      <c r="QU171"/>
      <c r="QV171"/>
      <c r="QW171"/>
      <c r="QX171"/>
      <c r="QY171"/>
      <c r="QZ171"/>
      <c r="RA171"/>
      <c r="RB171"/>
      <c r="RC171"/>
      <c r="RD171"/>
      <c r="RE171"/>
      <c r="RF171"/>
      <c r="RG171"/>
      <c r="RH171"/>
      <c r="RI171"/>
      <c r="RJ171"/>
      <c r="RK171"/>
      <c r="RL171"/>
      <c r="RM171"/>
      <c r="RN171"/>
      <c r="RO171"/>
      <c r="RP171"/>
      <c r="RQ171"/>
      <c r="RR171"/>
      <c r="RS171"/>
      <c r="RT171"/>
      <c r="RU171"/>
      <c r="RV171"/>
      <c r="RW171"/>
      <c r="RX171"/>
      <c r="RY171"/>
      <c r="RZ171"/>
      <c r="SA171"/>
      <c r="SB171"/>
      <c r="SC171"/>
      <c r="SD171"/>
      <c r="SE171"/>
      <c r="SF171"/>
      <c r="SG171"/>
      <c r="SH171"/>
      <c r="SI171"/>
      <c r="SJ171"/>
      <c r="SK171"/>
      <c r="SL171"/>
      <c r="SM171"/>
      <c r="SN171"/>
      <c r="SO171"/>
      <c r="SP171"/>
      <c r="SQ171"/>
      <c r="SR171"/>
      <c r="SS171"/>
      <c r="ST171"/>
      <c r="SU171"/>
      <c r="SV171"/>
      <c r="SW171"/>
      <c r="SX171"/>
      <c r="SY171"/>
      <c r="SZ171"/>
      <c r="TA171"/>
      <c r="TB171"/>
      <c r="TC171"/>
      <c r="TD171"/>
      <c r="TE171"/>
      <c r="TF171"/>
      <c r="TG171"/>
      <c r="TH171"/>
      <c r="TI171"/>
      <c r="TJ171"/>
      <c r="TK171"/>
      <c r="TL171"/>
      <c r="TM171"/>
      <c r="TN171"/>
      <c r="TO171"/>
      <c r="TP171"/>
      <c r="TQ171"/>
      <c r="TR171"/>
      <c r="TS171"/>
      <c r="TT171"/>
      <c r="TU171"/>
      <c r="TV171"/>
      <c r="TW171"/>
      <c r="TX171"/>
      <c r="TY171"/>
      <c r="TZ171"/>
      <c r="UA171"/>
      <c r="UB171"/>
      <c r="UC171"/>
      <c r="UD171"/>
      <c r="UE171"/>
      <c r="UF171"/>
      <c r="UG171"/>
      <c r="UH171"/>
      <c r="UI171"/>
      <c r="UJ171"/>
      <c r="UK171"/>
      <c r="UL171"/>
      <c r="UM171"/>
      <c r="UN171"/>
      <c r="UO171"/>
      <c r="UP171"/>
      <c r="UQ171"/>
      <c r="UR171"/>
      <c r="US171"/>
      <c r="UT171"/>
      <c r="UU171"/>
      <c r="UV171"/>
      <c r="UW171"/>
      <c r="UX171"/>
      <c r="UY171"/>
      <c r="UZ171"/>
      <c r="VA171"/>
      <c r="VB171"/>
      <c r="VC171"/>
      <c r="VD171"/>
      <c r="VE171"/>
      <c r="VF171"/>
      <c r="VG171"/>
      <c r="VH171"/>
      <c r="VI171"/>
      <c r="VJ171"/>
      <c r="VK171"/>
      <c r="VL171"/>
      <c r="VM171"/>
      <c r="VN171"/>
      <c r="VO171"/>
      <c r="VP171"/>
      <c r="VQ171"/>
      <c r="VR171"/>
      <c r="VS171"/>
      <c r="VT171"/>
      <c r="VU171"/>
      <c r="VV171"/>
      <c r="VW171"/>
      <c r="VX171"/>
      <c r="VY171"/>
      <c r="VZ171"/>
      <c r="WA171"/>
      <c r="WB171"/>
      <c r="WC171"/>
      <c r="WD171"/>
      <c r="WE171"/>
      <c r="WF171"/>
      <c r="WG171"/>
      <c r="WH171"/>
      <c r="WI171"/>
      <c r="WJ171"/>
      <c r="WK171"/>
      <c r="WL171"/>
      <c r="WM171"/>
      <c r="WN171"/>
      <c r="WO171"/>
      <c r="WP171"/>
      <c r="WQ171"/>
      <c r="WR171"/>
      <c r="WS171"/>
      <c r="WT171"/>
      <c r="WU171"/>
      <c r="WV171"/>
      <c r="WW171"/>
      <c r="WX171"/>
      <c r="WY171"/>
      <c r="WZ171"/>
      <c r="XA171"/>
      <c r="XB171"/>
      <c r="XC171"/>
      <c r="XD171"/>
      <c r="XE171"/>
      <c r="XF171"/>
      <c r="XG171"/>
      <c r="XH171"/>
      <c r="XI171"/>
      <c r="XJ171"/>
      <c r="XK171"/>
      <c r="XL171"/>
      <c r="XM171"/>
      <c r="XN171"/>
      <c r="XO171"/>
      <c r="XP171"/>
      <c r="XQ171"/>
      <c r="XR171"/>
      <c r="XS171"/>
      <c r="XT171"/>
      <c r="XU171"/>
      <c r="XV171"/>
      <c r="XW171"/>
      <c r="XX171"/>
      <c r="XY171"/>
      <c r="XZ171"/>
      <c r="YA171"/>
      <c r="YB171"/>
      <c r="YC171"/>
      <c r="YD171"/>
      <c r="YE171"/>
      <c r="YF171"/>
      <c r="YG171"/>
      <c r="YH171"/>
      <c r="YI171"/>
      <c r="YJ171"/>
      <c r="YK171"/>
      <c r="YL171"/>
      <c r="YM171"/>
      <c r="YN171"/>
      <c r="YO171"/>
      <c r="YP171"/>
      <c r="YQ171"/>
      <c r="YR171"/>
      <c r="YS171"/>
      <c r="YT171"/>
      <c r="YU171"/>
      <c r="YV171"/>
      <c r="YW171"/>
      <c r="YX171"/>
      <c r="YY171"/>
      <c r="YZ171"/>
      <c r="ZA171"/>
      <c r="ZB171"/>
      <c r="ZC171"/>
      <c r="ZD171"/>
      <c r="ZE171"/>
      <c r="ZF171"/>
      <c r="ZG171"/>
      <c r="ZH171"/>
      <c r="ZI171"/>
      <c r="ZJ171"/>
      <c r="ZK171"/>
      <c r="ZL171"/>
      <c r="ZM171"/>
      <c r="ZN171"/>
      <c r="ZO171"/>
      <c r="ZP171"/>
      <c r="ZQ171"/>
      <c r="ZR171"/>
      <c r="ZS171"/>
      <c r="ZT171"/>
      <c r="ZU171"/>
      <c r="ZV171"/>
      <c r="ZW171"/>
      <c r="ZX171"/>
      <c r="ZY171"/>
      <c r="ZZ171"/>
      <c r="AAA171"/>
      <c r="AAB171"/>
      <c r="AAC171"/>
      <c r="AAD171"/>
      <c r="AAE171"/>
      <c r="AAF171"/>
      <c r="AAG171"/>
      <c r="AAH171"/>
      <c r="AAI171"/>
      <c r="AAJ171"/>
      <c r="AAK171"/>
      <c r="AAL171"/>
      <c r="AAM171"/>
      <c r="AAN171"/>
      <c r="AAO171"/>
      <c r="AAP171"/>
      <c r="AAQ171"/>
      <c r="AAR171"/>
      <c r="AAS171"/>
      <c r="AAT171"/>
      <c r="AAU171"/>
      <c r="AAV171"/>
      <c r="AAW171"/>
      <c r="AAX171"/>
      <c r="AAY171"/>
      <c r="AAZ171"/>
      <c r="ABA171"/>
      <c r="ABB171"/>
      <c r="ABC171"/>
      <c r="ABD171"/>
      <c r="ABE171"/>
      <c r="ABF171"/>
      <c r="ABG171"/>
      <c r="ABH171"/>
      <c r="ABI171"/>
      <c r="ABJ171"/>
      <c r="ABK171"/>
      <c r="ABL171"/>
      <c r="ABM171"/>
      <c r="ABN171"/>
      <c r="ABO171"/>
      <c r="ABP171"/>
      <c r="ABQ171"/>
      <c r="ABR171"/>
      <c r="ABS171"/>
      <c r="ABT171"/>
      <c r="ABU171"/>
      <c r="ABV171"/>
      <c r="ABW171"/>
      <c r="ABX171"/>
      <c r="ABY171"/>
      <c r="ABZ171"/>
      <c r="ACA171"/>
      <c r="ACB171"/>
      <c r="ACC171"/>
      <c r="ACD171"/>
      <c r="ACE171"/>
      <c r="ACF171"/>
      <c r="ACG171"/>
      <c r="ACH171"/>
      <c r="ACI171"/>
      <c r="ACJ171"/>
      <c r="ACK171"/>
      <c r="ACL171"/>
      <c r="ACM171"/>
      <c r="ACN171"/>
      <c r="ACO171"/>
      <c r="ACP171"/>
      <c r="ACQ171"/>
      <c r="ACR171"/>
      <c r="ACS171"/>
      <c r="ACT171"/>
      <c r="ACU171"/>
      <c r="ACV171"/>
      <c r="ACW171"/>
      <c r="ACX171"/>
      <c r="ACY171"/>
      <c r="ACZ171"/>
      <c r="ADA171"/>
      <c r="ADB171"/>
      <c r="ADC171"/>
      <c r="ADD171"/>
      <c r="ADE171"/>
      <c r="ADF171"/>
      <c r="ADG171"/>
      <c r="ADH171"/>
      <c r="ADI171"/>
      <c r="ADJ171"/>
      <c r="ADK171"/>
      <c r="ADL171"/>
      <c r="ADM171"/>
      <c r="ADN171"/>
      <c r="ADO171"/>
      <c r="ADP171"/>
      <c r="ADQ171"/>
      <c r="ADR171"/>
      <c r="ADS171"/>
      <c r="ADT171"/>
      <c r="ADU171"/>
      <c r="ADV171"/>
      <c r="ADW171"/>
      <c r="ADX171"/>
      <c r="ADY171"/>
      <c r="ADZ171"/>
      <c r="AEA171"/>
      <c r="AEB171"/>
      <c r="AEC171"/>
      <c r="AED171"/>
      <c r="AEE171"/>
      <c r="AEF171"/>
      <c r="AEG171"/>
      <c r="AEH171"/>
      <c r="AEI171"/>
      <c r="AEJ171"/>
      <c r="AEK171"/>
      <c r="AEL171"/>
      <c r="AEM171"/>
      <c r="AEN171"/>
      <c r="AEO171"/>
      <c r="AEP171"/>
      <c r="AEQ171"/>
      <c r="AER171"/>
      <c r="AES171"/>
      <c r="AET171"/>
      <c r="AEU171"/>
      <c r="AEV171"/>
      <c r="AEW171"/>
      <c r="AEX171"/>
      <c r="AEY171"/>
      <c r="AEZ171"/>
      <c r="AFA171"/>
      <c r="AFB171"/>
      <c r="AFC171"/>
      <c r="AFD171"/>
      <c r="AFE171"/>
      <c r="AFF171"/>
      <c r="AFG171"/>
      <c r="AFH171"/>
      <c r="AFI171"/>
      <c r="AFJ171"/>
      <c r="AFK171"/>
      <c r="AFL171"/>
      <c r="AFM171"/>
      <c r="AFN171"/>
      <c r="AFO171"/>
      <c r="AFP171"/>
      <c r="AFQ171"/>
      <c r="AFR171"/>
      <c r="AFS171"/>
      <c r="AFT171"/>
      <c r="AFU171"/>
      <c r="AFV171"/>
      <c r="AFW171"/>
      <c r="AFX171"/>
      <c r="AFY171"/>
      <c r="AFZ171"/>
      <c r="AGA171"/>
      <c r="AGB171"/>
      <c r="AGC171"/>
      <c r="AGD171"/>
      <c r="AGE171"/>
      <c r="AGF171"/>
      <c r="AGG171"/>
      <c r="AGH171"/>
      <c r="AGI171"/>
      <c r="AGJ171"/>
      <c r="AGK171"/>
      <c r="AGL171"/>
      <c r="AGM171"/>
      <c r="AGN171"/>
      <c r="AGO171"/>
      <c r="AGP171"/>
      <c r="AGQ171"/>
      <c r="AGR171"/>
      <c r="AGS171"/>
      <c r="AGT171"/>
      <c r="AGU171"/>
      <c r="AGV171"/>
      <c r="AGW171"/>
      <c r="AGX171"/>
      <c r="AGY171"/>
      <c r="AGZ171"/>
      <c r="AHA171"/>
      <c r="AHB171"/>
      <c r="AHC171"/>
      <c r="AHD171"/>
      <c r="AHE171"/>
      <c r="AHF171"/>
      <c r="AHG171"/>
      <c r="AHH171"/>
      <c r="AHI171"/>
      <c r="AHJ171"/>
      <c r="AHK171"/>
      <c r="AHL171"/>
      <c r="AHM171"/>
      <c r="AHN171"/>
      <c r="AHO171"/>
      <c r="AHP171"/>
      <c r="AHQ171"/>
      <c r="AHR171"/>
      <c r="AHS171"/>
      <c r="AHT171"/>
      <c r="AHU171"/>
      <c r="AHV171"/>
      <c r="AHW171"/>
      <c r="AHX171"/>
      <c r="AHY171"/>
      <c r="AHZ171"/>
      <c r="AIA171"/>
      <c r="AIB171"/>
      <c r="AIC171"/>
      <c r="AID171"/>
      <c r="AIE171"/>
      <c r="AIF171"/>
      <c r="AIG171"/>
      <c r="AIH171"/>
      <c r="AII171"/>
      <c r="AIJ171"/>
      <c r="AIK171"/>
      <c r="AIL171"/>
      <c r="AIM171"/>
      <c r="AIN171"/>
      <c r="AIO171"/>
      <c r="AIP171"/>
      <c r="AIQ171"/>
      <c r="AIR171"/>
      <c r="AIS171"/>
      <c r="AIT171"/>
      <c r="AIU171"/>
      <c r="AIV171"/>
      <c r="AIW171"/>
      <c r="AIX171"/>
      <c r="AIY171"/>
      <c r="AIZ171"/>
      <c r="AJA171"/>
      <c r="AJB171"/>
      <c r="AJC171"/>
      <c r="AJD171"/>
      <c r="AJE171"/>
      <c r="AJF171"/>
      <c r="AJG171"/>
      <c r="AJH171"/>
      <c r="AJI171"/>
      <c r="AJJ171"/>
      <c r="AJK171"/>
      <c r="AJL171"/>
      <c r="AJM171"/>
      <c r="AJN171"/>
      <c r="AJO171"/>
      <c r="AJP171"/>
      <c r="AJQ171"/>
      <c r="AJR171"/>
      <c r="AJS171"/>
      <c r="AJT171"/>
      <c r="AJU171"/>
      <c r="AJV171"/>
      <c r="AJW171"/>
      <c r="AJX171"/>
      <c r="AJY171"/>
      <c r="AJZ171"/>
      <c r="AKA171"/>
      <c r="AKB171"/>
      <c r="AKC171"/>
      <c r="AKD171"/>
      <c r="AKE171"/>
      <c r="AKF171"/>
      <c r="AKG171"/>
      <c r="AKH171"/>
      <c r="AKI171"/>
      <c r="AKJ171"/>
      <c r="AKK171"/>
      <c r="AKL171"/>
      <c r="AKM171"/>
      <c r="AKN171"/>
      <c r="AKO171"/>
      <c r="AKP171"/>
      <c r="AKQ171"/>
      <c r="AKR171"/>
      <c r="AKS171"/>
      <c r="AKT171"/>
      <c r="AKU171"/>
      <c r="AKV171"/>
      <c r="AKW171"/>
      <c r="AKX171"/>
      <c r="AKY171"/>
      <c r="AKZ171"/>
      <c r="ALA171"/>
      <c r="ALB171"/>
      <c r="ALC171"/>
      <c r="ALD171"/>
      <c r="ALE171"/>
      <c r="ALF171"/>
      <c r="ALG171"/>
      <c r="ALH171"/>
      <c r="ALI171"/>
      <c r="ALJ171"/>
      <c r="ALK171"/>
      <c r="ALL171"/>
      <c r="ALM171"/>
      <c r="ALN171"/>
      <c r="ALO171"/>
      <c r="ALP171"/>
      <c r="ALQ171"/>
      <c r="ALR171"/>
      <c r="ALS171"/>
      <c r="ALT171"/>
      <c r="ALU171"/>
      <c r="ALV171"/>
      <c r="ALW171"/>
      <c r="ALX171"/>
      <c r="ALY171"/>
      <c r="ALZ171"/>
      <c r="AMA171"/>
      <c r="AMB171"/>
      <c r="AMC171"/>
      <c r="AMD171"/>
      <c r="AME171"/>
      <c r="AMF171"/>
      <c r="AMG171"/>
      <c r="AMH171"/>
      <c r="AMI171"/>
      <c r="AMJ171"/>
      <c r="AMK171"/>
    </row>
    <row r="172" spans="1:1025">
      <c r="A172" s="288" t="s">
        <v>310</v>
      </c>
      <c r="B172" s="18" t="s">
        <v>253</v>
      </c>
      <c r="C172" s="307">
        <v>1</v>
      </c>
      <c r="D172" s="308"/>
      <c r="E172" s="308"/>
      <c r="F172" s="308"/>
      <c r="G172" s="309" t="s">
        <v>19</v>
      </c>
      <c r="H172" s="285"/>
      <c r="I172" s="285"/>
      <c r="J172" s="285"/>
      <c r="K172" s="285"/>
      <c r="L172" s="247">
        <v>574.6</v>
      </c>
      <c r="M172" s="329">
        <f>M174+M175</f>
        <v>790.8</v>
      </c>
      <c r="N172" s="329">
        <f t="shared" ref="N172:U172" si="4">N174+N175</f>
        <v>820.02</v>
      </c>
      <c r="O172" s="329">
        <f t="shared" si="4"/>
        <v>849.89</v>
      </c>
      <c r="P172" s="329">
        <f t="shared" si="4"/>
        <v>882</v>
      </c>
      <c r="Q172" s="329">
        <f t="shared" si="4"/>
        <v>886</v>
      </c>
      <c r="R172" s="329">
        <f t="shared" si="4"/>
        <v>892</v>
      </c>
      <c r="S172" s="329">
        <f t="shared" si="4"/>
        <v>898.65</v>
      </c>
      <c r="T172" s="329">
        <f t="shared" si="4"/>
        <v>892</v>
      </c>
      <c r="U172" s="329">
        <f t="shared" si="4"/>
        <v>898.65</v>
      </c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  <c r="BM172"/>
      <c r="BN172"/>
      <c r="BO172"/>
      <c r="BP172"/>
      <c r="BQ172"/>
      <c r="BR172"/>
      <c r="BS172"/>
      <c r="BT172"/>
      <c r="BU172"/>
      <c r="BV172"/>
      <c r="BW172"/>
      <c r="BX172"/>
      <c r="BY172"/>
      <c r="BZ172"/>
      <c r="CA172"/>
      <c r="CB172"/>
      <c r="CC172"/>
      <c r="CD172"/>
      <c r="CE172"/>
      <c r="CF172"/>
      <c r="CG172"/>
      <c r="CH172"/>
      <c r="CI172"/>
      <c r="CJ172"/>
      <c r="CK172"/>
      <c r="CL172"/>
      <c r="CM172"/>
      <c r="CN172"/>
      <c r="CO172"/>
      <c r="CP172"/>
      <c r="CQ172"/>
      <c r="CR172"/>
      <c r="CS172"/>
      <c r="CT172"/>
      <c r="CU172"/>
      <c r="CV172"/>
      <c r="CW172"/>
      <c r="CX172"/>
      <c r="CY172"/>
      <c r="CZ172"/>
      <c r="DA172"/>
      <c r="DB172"/>
      <c r="DC172"/>
      <c r="DD172"/>
      <c r="DE172"/>
      <c r="DF172"/>
      <c r="DG172"/>
      <c r="DH172"/>
      <c r="DI172"/>
      <c r="DJ172"/>
      <c r="DK172"/>
      <c r="DL172"/>
      <c r="DM172"/>
      <c r="DN172"/>
      <c r="DO172"/>
      <c r="DP172"/>
      <c r="DQ172"/>
      <c r="DR172"/>
      <c r="DS172"/>
      <c r="DT172"/>
      <c r="DU172"/>
      <c r="DV172"/>
      <c r="DW172"/>
      <c r="DX172"/>
      <c r="DY172"/>
      <c r="DZ172"/>
      <c r="EA172"/>
      <c r="EB172"/>
      <c r="EC172"/>
      <c r="ED172"/>
      <c r="EE172"/>
      <c r="EF172"/>
      <c r="EG172"/>
      <c r="EH172"/>
      <c r="EI172"/>
      <c r="EJ172"/>
      <c r="EK172"/>
      <c r="EL172"/>
      <c r="EM172"/>
      <c r="EN172"/>
      <c r="EO172"/>
      <c r="EP172"/>
      <c r="EQ172"/>
      <c r="ER172"/>
      <c r="ES172"/>
      <c r="ET172"/>
      <c r="EU172"/>
      <c r="EV172"/>
      <c r="EW172"/>
      <c r="EX172"/>
      <c r="EY172"/>
      <c r="EZ172"/>
      <c r="FA172"/>
      <c r="FB172"/>
      <c r="FC172"/>
      <c r="FD172"/>
      <c r="FE172"/>
      <c r="FF172"/>
      <c r="FG172"/>
      <c r="FH172"/>
      <c r="FI172"/>
      <c r="FJ172"/>
      <c r="FK172"/>
      <c r="FL172"/>
      <c r="FM172"/>
      <c r="FN172"/>
      <c r="FO172"/>
      <c r="FP172"/>
      <c r="FQ172"/>
      <c r="FR172"/>
      <c r="FS172"/>
      <c r="FT172"/>
      <c r="FU172"/>
      <c r="FV172"/>
      <c r="FW172"/>
      <c r="FX172"/>
      <c r="FY172"/>
      <c r="FZ172"/>
      <c r="GA172"/>
      <c r="GB172"/>
      <c r="GC172"/>
      <c r="GD172"/>
      <c r="GE172"/>
      <c r="GF172"/>
      <c r="GG172"/>
      <c r="GH172"/>
      <c r="GI172"/>
      <c r="GJ172"/>
      <c r="GK172"/>
      <c r="GL172"/>
      <c r="GM172"/>
      <c r="GN172"/>
      <c r="GO172"/>
      <c r="GP172"/>
      <c r="GQ172"/>
      <c r="GR172"/>
      <c r="GS172"/>
      <c r="GT172"/>
      <c r="GU172"/>
      <c r="GV172"/>
      <c r="GW172"/>
      <c r="GX172"/>
      <c r="GY172"/>
      <c r="GZ172"/>
      <c r="HA172"/>
      <c r="HB172"/>
      <c r="HC172"/>
      <c r="HD172"/>
      <c r="HE172"/>
      <c r="HF172"/>
      <c r="HG172"/>
      <c r="HH172"/>
      <c r="HI172"/>
      <c r="HJ172"/>
      <c r="HK172"/>
      <c r="HL172"/>
      <c r="HM172"/>
      <c r="HN172"/>
      <c r="HO172"/>
      <c r="HP172"/>
      <c r="HQ172"/>
      <c r="HR172"/>
      <c r="HS172"/>
      <c r="HT172"/>
      <c r="HU172"/>
      <c r="HV172"/>
      <c r="HW172"/>
      <c r="HX172"/>
      <c r="HY172"/>
      <c r="HZ172"/>
      <c r="IA172"/>
      <c r="IB172"/>
      <c r="IC172"/>
      <c r="ID172"/>
      <c r="IE172"/>
      <c r="IF172"/>
      <c r="IG172"/>
      <c r="IH172"/>
      <c r="II172"/>
      <c r="IJ172"/>
      <c r="IK172"/>
      <c r="IL172"/>
      <c r="IM172"/>
      <c r="IN172"/>
      <c r="IO172"/>
      <c r="IP172"/>
      <c r="IQ172"/>
      <c r="IR172"/>
      <c r="IS172"/>
      <c r="IT172"/>
      <c r="IU172"/>
      <c r="IV172"/>
      <c r="IW172"/>
      <c r="IX172"/>
      <c r="IY172"/>
      <c r="IZ172"/>
      <c r="JA172"/>
      <c r="JB172"/>
      <c r="JC172"/>
      <c r="JD172"/>
      <c r="JE172"/>
      <c r="JF172"/>
      <c r="JG172"/>
      <c r="JH172"/>
      <c r="JI172"/>
      <c r="JJ172"/>
      <c r="JK172"/>
      <c r="JL172"/>
      <c r="JM172"/>
      <c r="JN172"/>
      <c r="JO172"/>
      <c r="JP172"/>
      <c r="JQ172"/>
      <c r="JR172"/>
      <c r="JS172"/>
      <c r="JT172"/>
      <c r="JU172"/>
      <c r="JV172"/>
      <c r="JW172"/>
      <c r="JX172"/>
      <c r="JY172"/>
      <c r="JZ172"/>
      <c r="KA172"/>
      <c r="KB172"/>
      <c r="KC172"/>
      <c r="KD172"/>
      <c r="KE172"/>
      <c r="KF172"/>
      <c r="KG172"/>
      <c r="KH172"/>
      <c r="KI172"/>
      <c r="KJ172"/>
      <c r="KK172"/>
      <c r="KL172"/>
      <c r="KM172"/>
      <c r="KN172"/>
      <c r="KO172"/>
      <c r="KP172"/>
      <c r="KQ172"/>
      <c r="KR172"/>
      <c r="KS172"/>
      <c r="KT172"/>
      <c r="KU172"/>
      <c r="KV172"/>
      <c r="KW172"/>
      <c r="KX172"/>
      <c r="KY172"/>
      <c r="KZ172"/>
      <c r="LA172"/>
      <c r="LB172"/>
      <c r="LC172"/>
      <c r="LD172"/>
      <c r="LE172"/>
      <c r="LF172"/>
      <c r="LG172"/>
      <c r="LH172"/>
      <c r="LI172"/>
      <c r="LJ172"/>
      <c r="LK172"/>
      <c r="LL172"/>
      <c r="LM172"/>
      <c r="LN172"/>
      <c r="LO172"/>
      <c r="LP172"/>
      <c r="LQ172"/>
      <c r="LR172"/>
      <c r="LS172"/>
      <c r="LT172"/>
      <c r="LU172"/>
      <c r="LV172"/>
      <c r="LW172"/>
      <c r="LX172"/>
      <c r="LY172"/>
      <c r="LZ172"/>
      <c r="MA172"/>
      <c r="MB172"/>
      <c r="MC172"/>
      <c r="MD172"/>
      <c r="ME172"/>
      <c r="MF172"/>
      <c r="MG172"/>
      <c r="MH172"/>
      <c r="MI172"/>
      <c r="MJ172"/>
      <c r="MK172"/>
      <c r="ML172"/>
      <c r="MM172"/>
      <c r="MN172"/>
      <c r="MO172"/>
      <c r="MP172"/>
      <c r="MQ172"/>
      <c r="MR172"/>
      <c r="MS172"/>
      <c r="MT172"/>
      <c r="MU172"/>
      <c r="MV172"/>
      <c r="MW172"/>
      <c r="MX172"/>
      <c r="MY172"/>
      <c r="MZ172"/>
      <c r="NA172"/>
      <c r="NB172"/>
      <c r="NC172"/>
      <c r="ND172"/>
      <c r="NE172"/>
      <c r="NF172"/>
      <c r="NG172"/>
      <c r="NH172"/>
      <c r="NI172"/>
      <c r="NJ172"/>
      <c r="NK172"/>
      <c r="NL172"/>
      <c r="NM172"/>
      <c r="NN172"/>
      <c r="NO172"/>
      <c r="NP172"/>
      <c r="NQ172"/>
      <c r="NR172"/>
      <c r="NS172"/>
      <c r="NT172"/>
      <c r="NU172"/>
      <c r="NV172"/>
      <c r="NW172"/>
      <c r="NX172"/>
      <c r="NY172"/>
      <c r="NZ172"/>
      <c r="OA172"/>
      <c r="OB172"/>
      <c r="OC172"/>
      <c r="OD172"/>
      <c r="OE172"/>
      <c r="OF172"/>
      <c r="OG172"/>
      <c r="OH172"/>
      <c r="OI172"/>
      <c r="OJ172"/>
      <c r="OK172"/>
      <c r="OL172"/>
      <c r="OM172"/>
      <c r="ON172"/>
      <c r="OO172"/>
      <c r="OP172"/>
      <c r="OQ172"/>
      <c r="OR172"/>
      <c r="OS172"/>
      <c r="OT172"/>
      <c r="OU172"/>
      <c r="OV172"/>
      <c r="OW172"/>
      <c r="OX172"/>
      <c r="OY172"/>
      <c r="OZ172"/>
      <c r="PA172"/>
      <c r="PB172"/>
      <c r="PC172"/>
      <c r="PD172"/>
      <c r="PE172"/>
      <c r="PF172"/>
      <c r="PG172"/>
      <c r="PH172"/>
      <c r="PI172"/>
      <c r="PJ172"/>
      <c r="PK172"/>
      <c r="PL172"/>
      <c r="PM172"/>
      <c r="PN172"/>
      <c r="PO172"/>
      <c r="PP172"/>
      <c r="PQ172"/>
      <c r="PR172"/>
      <c r="PS172"/>
      <c r="PT172"/>
      <c r="PU172"/>
      <c r="PV172"/>
      <c r="PW172"/>
      <c r="PX172"/>
      <c r="PY172"/>
      <c r="PZ172"/>
      <c r="QA172"/>
      <c r="QB172"/>
      <c r="QC172"/>
      <c r="QD172"/>
      <c r="QE172"/>
      <c r="QF172"/>
      <c r="QG172"/>
      <c r="QH172"/>
      <c r="QI172"/>
      <c r="QJ172"/>
      <c r="QK172"/>
      <c r="QL172"/>
      <c r="QM172"/>
      <c r="QN172"/>
      <c r="QO172"/>
      <c r="QP172"/>
      <c r="QQ172"/>
      <c r="QR172"/>
      <c r="QS172"/>
      <c r="QT172"/>
      <c r="QU172"/>
      <c r="QV172"/>
      <c r="QW172"/>
      <c r="QX172"/>
      <c r="QY172"/>
      <c r="QZ172"/>
      <c r="RA172"/>
      <c r="RB172"/>
      <c r="RC172"/>
      <c r="RD172"/>
      <c r="RE172"/>
      <c r="RF172"/>
      <c r="RG172"/>
      <c r="RH172"/>
      <c r="RI172"/>
      <c r="RJ172"/>
      <c r="RK172"/>
      <c r="RL172"/>
      <c r="RM172"/>
      <c r="RN172"/>
      <c r="RO172"/>
      <c r="RP172"/>
      <c r="RQ172"/>
      <c r="RR172"/>
      <c r="RS172"/>
      <c r="RT172"/>
      <c r="RU172"/>
      <c r="RV172"/>
      <c r="RW172"/>
      <c r="RX172"/>
      <c r="RY172"/>
      <c r="RZ172"/>
      <c r="SA172"/>
      <c r="SB172"/>
      <c r="SC172"/>
      <c r="SD172"/>
      <c r="SE172"/>
      <c r="SF172"/>
      <c r="SG172"/>
      <c r="SH172"/>
      <c r="SI172"/>
      <c r="SJ172"/>
      <c r="SK172"/>
      <c r="SL172"/>
      <c r="SM172"/>
      <c r="SN172"/>
      <c r="SO172"/>
      <c r="SP172"/>
      <c r="SQ172"/>
      <c r="SR172"/>
      <c r="SS172"/>
      <c r="ST172"/>
      <c r="SU172"/>
      <c r="SV172"/>
      <c r="SW172"/>
      <c r="SX172"/>
      <c r="SY172"/>
      <c r="SZ172"/>
      <c r="TA172"/>
      <c r="TB172"/>
      <c r="TC172"/>
      <c r="TD172"/>
      <c r="TE172"/>
      <c r="TF172"/>
      <c r="TG172"/>
      <c r="TH172"/>
      <c r="TI172"/>
      <c r="TJ172"/>
      <c r="TK172"/>
      <c r="TL172"/>
      <c r="TM172"/>
      <c r="TN172"/>
      <c r="TO172"/>
      <c r="TP172"/>
      <c r="TQ172"/>
      <c r="TR172"/>
      <c r="TS172"/>
      <c r="TT172"/>
      <c r="TU172"/>
      <c r="TV172"/>
      <c r="TW172"/>
      <c r="TX172"/>
      <c r="TY172"/>
      <c r="TZ172"/>
      <c r="UA172"/>
      <c r="UB172"/>
      <c r="UC172"/>
      <c r="UD172"/>
      <c r="UE172"/>
      <c r="UF172"/>
      <c r="UG172"/>
      <c r="UH172"/>
      <c r="UI172"/>
      <c r="UJ172"/>
      <c r="UK172"/>
      <c r="UL172"/>
      <c r="UM172"/>
      <c r="UN172"/>
      <c r="UO172"/>
      <c r="UP172"/>
      <c r="UQ172"/>
      <c r="UR172"/>
      <c r="US172"/>
      <c r="UT172"/>
      <c r="UU172"/>
      <c r="UV172"/>
      <c r="UW172"/>
      <c r="UX172"/>
      <c r="UY172"/>
      <c r="UZ172"/>
      <c r="VA172"/>
      <c r="VB172"/>
      <c r="VC172"/>
      <c r="VD172"/>
      <c r="VE172"/>
      <c r="VF172"/>
      <c r="VG172"/>
      <c r="VH172"/>
      <c r="VI172"/>
      <c r="VJ172"/>
      <c r="VK172"/>
      <c r="VL172"/>
      <c r="VM172"/>
      <c r="VN172"/>
      <c r="VO172"/>
      <c r="VP172"/>
      <c r="VQ172"/>
      <c r="VR172"/>
      <c r="VS172"/>
      <c r="VT172"/>
      <c r="VU172"/>
      <c r="VV172"/>
      <c r="VW172"/>
      <c r="VX172"/>
      <c r="VY172"/>
      <c r="VZ172"/>
      <c r="WA172"/>
      <c r="WB172"/>
      <c r="WC172"/>
      <c r="WD172"/>
      <c r="WE172"/>
      <c r="WF172"/>
      <c r="WG172"/>
      <c r="WH172"/>
      <c r="WI172"/>
      <c r="WJ172"/>
      <c r="WK172"/>
      <c r="WL172"/>
      <c r="WM172"/>
      <c r="WN172"/>
      <c r="WO172"/>
      <c r="WP172"/>
      <c r="WQ172"/>
      <c r="WR172"/>
      <c r="WS172"/>
      <c r="WT172"/>
      <c r="WU172"/>
      <c r="WV172"/>
      <c r="WW172"/>
      <c r="WX172"/>
      <c r="WY172"/>
      <c r="WZ172"/>
      <c r="XA172"/>
      <c r="XB172"/>
      <c r="XC172"/>
      <c r="XD172"/>
      <c r="XE172"/>
      <c r="XF172"/>
      <c r="XG172"/>
      <c r="XH172"/>
      <c r="XI172"/>
      <c r="XJ172"/>
      <c r="XK172"/>
      <c r="XL172"/>
      <c r="XM172"/>
      <c r="XN172"/>
      <c r="XO172"/>
      <c r="XP172"/>
      <c r="XQ172"/>
      <c r="XR172"/>
      <c r="XS172"/>
      <c r="XT172"/>
      <c r="XU172"/>
      <c r="XV172"/>
      <c r="XW172"/>
      <c r="XX172"/>
      <c r="XY172"/>
      <c r="XZ172"/>
      <c r="YA172"/>
      <c r="YB172"/>
      <c r="YC172"/>
      <c r="YD172"/>
      <c r="YE172"/>
      <c r="YF172"/>
      <c r="YG172"/>
      <c r="YH172"/>
      <c r="YI172"/>
      <c r="YJ172"/>
      <c r="YK172"/>
      <c r="YL172"/>
      <c r="YM172"/>
      <c r="YN172"/>
      <c r="YO172"/>
      <c r="YP172"/>
      <c r="YQ172"/>
      <c r="YR172"/>
      <c r="YS172"/>
      <c r="YT172"/>
      <c r="YU172"/>
      <c r="YV172"/>
      <c r="YW172"/>
      <c r="YX172"/>
      <c r="YY172"/>
      <c r="YZ172"/>
      <c r="ZA172"/>
      <c r="ZB172"/>
      <c r="ZC172"/>
      <c r="ZD172"/>
      <c r="ZE172"/>
      <c r="ZF172"/>
      <c r="ZG172"/>
      <c r="ZH172"/>
      <c r="ZI172"/>
      <c r="ZJ172"/>
      <c r="ZK172"/>
      <c r="ZL172"/>
      <c r="ZM172"/>
      <c r="ZN172"/>
      <c r="ZO172"/>
      <c r="ZP172"/>
      <c r="ZQ172"/>
      <c r="ZR172"/>
      <c r="ZS172"/>
      <c r="ZT172"/>
      <c r="ZU172"/>
      <c r="ZV172"/>
      <c r="ZW172"/>
      <c r="ZX172"/>
      <c r="ZY172"/>
      <c r="ZZ172"/>
      <c r="AAA172"/>
      <c r="AAB172"/>
      <c r="AAC172"/>
      <c r="AAD172"/>
      <c r="AAE172"/>
      <c r="AAF172"/>
      <c r="AAG172"/>
      <c r="AAH172"/>
      <c r="AAI172"/>
      <c r="AAJ172"/>
      <c r="AAK172"/>
      <c r="AAL172"/>
      <c r="AAM172"/>
      <c r="AAN172"/>
      <c r="AAO172"/>
      <c r="AAP172"/>
      <c r="AAQ172"/>
      <c r="AAR172"/>
      <c r="AAS172"/>
      <c r="AAT172"/>
      <c r="AAU172"/>
      <c r="AAV172"/>
      <c r="AAW172"/>
      <c r="AAX172"/>
      <c r="AAY172"/>
      <c r="AAZ172"/>
      <c r="ABA172"/>
      <c r="ABB172"/>
      <c r="ABC172"/>
      <c r="ABD172"/>
      <c r="ABE172"/>
      <c r="ABF172"/>
      <c r="ABG172"/>
      <c r="ABH172"/>
      <c r="ABI172"/>
      <c r="ABJ172"/>
      <c r="ABK172"/>
      <c r="ABL172"/>
      <c r="ABM172"/>
      <c r="ABN172"/>
      <c r="ABO172"/>
      <c r="ABP172"/>
      <c r="ABQ172"/>
      <c r="ABR172"/>
      <c r="ABS172"/>
      <c r="ABT172"/>
      <c r="ABU172"/>
      <c r="ABV172"/>
      <c r="ABW172"/>
      <c r="ABX172"/>
      <c r="ABY172"/>
      <c r="ABZ172"/>
      <c r="ACA172"/>
      <c r="ACB172"/>
      <c r="ACC172"/>
      <c r="ACD172"/>
      <c r="ACE172"/>
      <c r="ACF172"/>
      <c r="ACG172"/>
      <c r="ACH172"/>
      <c r="ACI172"/>
      <c r="ACJ172"/>
      <c r="ACK172"/>
      <c r="ACL172"/>
      <c r="ACM172"/>
      <c r="ACN172"/>
      <c r="ACO172"/>
      <c r="ACP172"/>
      <c r="ACQ172"/>
      <c r="ACR172"/>
      <c r="ACS172"/>
      <c r="ACT172"/>
      <c r="ACU172"/>
      <c r="ACV172"/>
      <c r="ACW172"/>
      <c r="ACX172"/>
      <c r="ACY172"/>
      <c r="ACZ172"/>
      <c r="ADA172"/>
      <c r="ADB172"/>
      <c r="ADC172"/>
      <c r="ADD172"/>
      <c r="ADE172"/>
      <c r="ADF172"/>
      <c r="ADG172"/>
      <c r="ADH172"/>
      <c r="ADI172"/>
      <c r="ADJ172"/>
      <c r="ADK172"/>
      <c r="ADL172"/>
      <c r="ADM172"/>
      <c r="ADN172"/>
      <c r="ADO172"/>
      <c r="ADP172"/>
      <c r="ADQ172"/>
      <c r="ADR172"/>
      <c r="ADS172"/>
      <c r="ADT172"/>
      <c r="ADU172"/>
      <c r="ADV172"/>
      <c r="ADW172"/>
      <c r="ADX172"/>
      <c r="ADY172"/>
      <c r="ADZ172"/>
      <c r="AEA172"/>
      <c r="AEB172"/>
      <c r="AEC172"/>
      <c r="AED172"/>
      <c r="AEE172"/>
      <c r="AEF172"/>
      <c r="AEG172"/>
      <c r="AEH172"/>
      <c r="AEI172"/>
      <c r="AEJ172"/>
      <c r="AEK172"/>
      <c r="AEL172"/>
      <c r="AEM172"/>
      <c r="AEN172"/>
      <c r="AEO172"/>
      <c r="AEP172"/>
      <c r="AEQ172"/>
      <c r="AER172"/>
      <c r="AES172"/>
      <c r="AET172"/>
      <c r="AEU172"/>
      <c r="AEV172"/>
      <c r="AEW172"/>
      <c r="AEX172"/>
      <c r="AEY172"/>
      <c r="AEZ172"/>
      <c r="AFA172"/>
      <c r="AFB172"/>
      <c r="AFC172"/>
      <c r="AFD172"/>
      <c r="AFE172"/>
      <c r="AFF172"/>
      <c r="AFG172"/>
      <c r="AFH172"/>
      <c r="AFI172"/>
      <c r="AFJ172"/>
      <c r="AFK172"/>
      <c r="AFL172"/>
      <c r="AFM172"/>
      <c r="AFN172"/>
      <c r="AFO172"/>
      <c r="AFP172"/>
      <c r="AFQ172"/>
      <c r="AFR172"/>
      <c r="AFS172"/>
      <c r="AFT172"/>
      <c r="AFU172"/>
      <c r="AFV172"/>
      <c r="AFW172"/>
      <c r="AFX172"/>
      <c r="AFY172"/>
      <c r="AFZ172"/>
      <c r="AGA172"/>
      <c r="AGB172"/>
      <c r="AGC172"/>
      <c r="AGD172"/>
      <c r="AGE172"/>
      <c r="AGF172"/>
      <c r="AGG172"/>
      <c r="AGH172"/>
      <c r="AGI172"/>
      <c r="AGJ172"/>
      <c r="AGK172"/>
      <c r="AGL172"/>
      <c r="AGM172"/>
      <c r="AGN172"/>
      <c r="AGO172"/>
      <c r="AGP172"/>
      <c r="AGQ172"/>
      <c r="AGR172"/>
      <c r="AGS172"/>
      <c r="AGT172"/>
      <c r="AGU172"/>
      <c r="AGV172"/>
      <c r="AGW172"/>
      <c r="AGX172"/>
      <c r="AGY172"/>
      <c r="AGZ172"/>
      <c r="AHA172"/>
      <c r="AHB172"/>
      <c r="AHC172"/>
      <c r="AHD172"/>
      <c r="AHE172"/>
      <c r="AHF172"/>
      <c r="AHG172"/>
      <c r="AHH172"/>
      <c r="AHI172"/>
      <c r="AHJ172"/>
      <c r="AHK172"/>
      <c r="AHL172"/>
      <c r="AHM172"/>
      <c r="AHN172"/>
      <c r="AHO172"/>
      <c r="AHP172"/>
      <c r="AHQ172"/>
      <c r="AHR172"/>
      <c r="AHS172"/>
      <c r="AHT172"/>
      <c r="AHU172"/>
      <c r="AHV172"/>
      <c r="AHW172"/>
      <c r="AHX172"/>
      <c r="AHY172"/>
      <c r="AHZ172"/>
      <c r="AIA172"/>
      <c r="AIB172"/>
      <c r="AIC172"/>
      <c r="AID172"/>
      <c r="AIE172"/>
      <c r="AIF172"/>
      <c r="AIG172"/>
      <c r="AIH172"/>
      <c r="AII172"/>
      <c r="AIJ172"/>
      <c r="AIK172"/>
      <c r="AIL172"/>
      <c r="AIM172"/>
      <c r="AIN172"/>
      <c r="AIO172"/>
      <c r="AIP172"/>
      <c r="AIQ172"/>
      <c r="AIR172"/>
      <c r="AIS172"/>
      <c r="AIT172"/>
      <c r="AIU172"/>
      <c r="AIV172"/>
      <c r="AIW172"/>
      <c r="AIX172"/>
      <c r="AIY172"/>
      <c r="AIZ172"/>
      <c r="AJA172"/>
      <c r="AJB172"/>
      <c r="AJC172"/>
      <c r="AJD172"/>
      <c r="AJE172"/>
      <c r="AJF172"/>
      <c r="AJG172"/>
      <c r="AJH172"/>
      <c r="AJI172"/>
      <c r="AJJ172"/>
      <c r="AJK172"/>
      <c r="AJL172"/>
      <c r="AJM172"/>
      <c r="AJN172"/>
      <c r="AJO172"/>
      <c r="AJP172"/>
      <c r="AJQ172"/>
      <c r="AJR172"/>
      <c r="AJS172"/>
      <c r="AJT172"/>
      <c r="AJU172"/>
      <c r="AJV172"/>
      <c r="AJW172"/>
      <c r="AJX172"/>
      <c r="AJY172"/>
      <c r="AJZ172"/>
      <c r="AKA172"/>
      <c r="AKB172"/>
      <c r="AKC172"/>
      <c r="AKD172"/>
      <c r="AKE172"/>
      <c r="AKF172"/>
      <c r="AKG172"/>
      <c r="AKH172"/>
      <c r="AKI172"/>
      <c r="AKJ172"/>
      <c r="AKK172"/>
      <c r="AKL172"/>
      <c r="AKM172"/>
      <c r="AKN172"/>
      <c r="AKO172"/>
      <c r="AKP172"/>
      <c r="AKQ172"/>
      <c r="AKR172"/>
      <c r="AKS172"/>
      <c r="AKT172"/>
      <c r="AKU172"/>
      <c r="AKV172"/>
      <c r="AKW172"/>
      <c r="AKX172"/>
      <c r="AKY172"/>
      <c r="AKZ172"/>
      <c r="ALA172"/>
      <c r="ALB172"/>
      <c r="ALC172"/>
      <c r="ALD172"/>
      <c r="ALE172"/>
      <c r="ALF172"/>
      <c r="ALG172"/>
      <c r="ALH172"/>
      <c r="ALI172"/>
      <c r="ALJ172"/>
      <c r="ALK172"/>
      <c r="ALL172"/>
      <c r="ALM172"/>
      <c r="ALN172"/>
      <c r="ALO172"/>
      <c r="ALP172"/>
      <c r="ALQ172"/>
      <c r="ALR172"/>
      <c r="ALS172"/>
      <c r="ALT172"/>
      <c r="ALU172"/>
      <c r="ALV172"/>
      <c r="ALW172"/>
      <c r="ALX172"/>
      <c r="ALY172"/>
      <c r="ALZ172"/>
      <c r="AMA172"/>
      <c r="AMB172"/>
      <c r="AMC172"/>
      <c r="AMD172"/>
      <c r="AME172"/>
      <c r="AMF172"/>
      <c r="AMG172"/>
      <c r="AMH172"/>
      <c r="AMI172"/>
      <c r="AMJ172"/>
      <c r="AMK172"/>
    </row>
    <row r="173" spans="1:1025">
      <c r="A173" s="288" t="s">
        <v>142</v>
      </c>
      <c r="B173" s="18"/>
      <c r="C173" s="307"/>
      <c r="D173" s="308"/>
      <c r="E173" s="308"/>
      <c r="F173" s="308"/>
      <c r="G173" s="309"/>
      <c r="H173" s="285"/>
      <c r="I173" s="285"/>
      <c r="J173" s="285"/>
      <c r="K173" s="285"/>
      <c r="L173" s="247"/>
      <c r="M173" s="329"/>
      <c r="N173" s="329"/>
      <c r="O173" s="329"/>
      <c r="P173" s="329"/>
      <c r="Q173" s="329"/>
      <c r="R173" s="329"/>
      <c r="S173" s="329"/>
      <c r="T173" s="366"/>
      <c r="U173" s="329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  <c r="BO173"/>
      <c r="BP173"/>
      <c r="BQ173"/>
      <c r="BR173"/>
      <c r="BS173"/>
      <c r="BT173"/>
      <c r="BU173"/>
      <c r="BV173"/>
      <c r="BW173"/>
      <c r="BX173"/>
      <c r="BY173"/>
      <c r="BZ173"/>
      <c r="CA173"/>
      <c r="CB173"/>
      <c r="CC173"/>
      <c r="CD173"/>
      <c r="CE173"/>
      <c r="CF173"/>
      <c r="CG173"/>
      <c r="CH173"/>
      <c r="CI173"/>
      <c r="CJ173"/>
      <c r="CK173"/>
      <c r="CL173"/>
      <c r="CM173"/>
      <c r="CN173"/>
      <c r="CO173"/>
      <c r="CP173"/>
      <c r="CQ173"/>
      <c r="CR173"/>
      <c r="CS173"/>
      <c r="CT173"/>
      <c r="CU173"/>
      <c r="CV173"/>
      <c r="CW173"/>
      <c r="CX173"/>
      <c r="CY173"/>
      <c r="CZ173"/>
      <c r="DA173"/>
      <c r="DB173"/>
      <c r="DC173"/>
      <c r="DD173"/>
      <c r="DE173"/>
      <c r="DF173"/>
      <c r="DG173"/>
      <c r="DH173"/>
      <c r="DI173"/>
      <c r="DJ173"/>
      <c r="DK173"/>
      <c r="DL173"/>
      <c r="DM173"/>
      <c r="DN173"/>
      <c r="DO173"/>
      <c r="DP173"/>
      <c r="DQ173"/>
      <c r="DR173"/>
      <c r="DS173"/>
      <c r="DT173"/>
      <c r="DU173"/>
      <c r="DV173"/>
      <c r="DW173"/>
      <c r="DX173"/>
      <c r="DY173"/>
      <c r="DZ173"/>
      <c r="EA173"/>
      <c r="EB173"/>
      <c r="EC173"/>
      <c r="ED173"/>
      <c r="EE173"/>
      <c r="EF173"/>
      <c r="EG173"/>
      <c r="EH173"/>
      <c r="EI173"/>
      <c r="EJ173"/>
      <c r="EK173"/>
      <c r="EL173"/>
      <c r="EM173"/>
      <c r="EN173"/>
      <c r="EO173"/>
      <c r="EP173"/>
      <c r="EQ173"/>
      <c r="ER173"/>
      <c r="ES173"/>
      <c r="ET173"/>
      <c r="EU173"/>
      <c r="EV173"/>
      <c r="EW173"/>
      <c r="EX173"/>
      <c r="EY173"/>
      <c r="EZ173"/>
      <c r="FA173"/>
      <c r="FB173"/>
      <c r="FC173"/>
      <c r="FD173"/>
      <c r="FE173"/>
      <c r="FF173"/>
      <c r="FG173"/>
      <c r="FH173"/>
      <c r="FI173"/>
      <c r="FJ173"/>
      <c r="FK173"/>
      <c r="FL173"/>
      <c r="FM173"/>
      <c r="FN173"/>
      <c r="FO173"/>
      <c r="FP173"/>
      <c r="FQ173"/>
      <c r="FR173"/>
      <c r="FS173"/>
      <c r="FT173"/>
      <c r="FU173"/>
      <c r="FV173"/>
      <c r="FW173"/>
      <c r="FX173"/>
      <c r="FY173"/>
      <c r="FZ173"/>
      <c r="GA173"/>
      <c r="GB173"/>
      <c r="GC173"/>
      <c r="GD173"/>
      <c r="GE173"/>
      <c r="GF173"/>
      <c r="GG173"/>
      <c r="GH173"/>
      <c r="GI173"/>
      <c r="GJ173"/>
      <c r="GK173"/>
      <c r="GL173"/>
      <c r="GM173"/>
      <c r="GN173"/>
      <c r="GO173"/>
      <c r="GP173"/>
      <c r="GQ173"/>
      <c r="GR173"/>
      <c r="GS173"/>
      <c r="GT173"/>
      <c r="GU173"/>
      <c r="GV173"/>
      <c r="GW173"/>
      <c r="GX173"/>
      <c r="GY173"/>
      <c r="GZ173"/>
      <c r="HA173"/>
      <c r="HB173"/>
      <c r="HC173"/>
      <c r="HD173"/>
      <c r="HE173"/>
      <c r="HF173"/>
      <c r="HG173"/>
      <c r="HH173"/>
      <c r="HI173"/>
      <c r="HJ173"/>
      <c r="HK173"/>
      <c r="HL173"/>
      <c r="HM173"/>
      <c r="HN173"/>
      <c r="HO173"/>
      <c r="HP173"/>
      <c r="HQ173"/>
      <c r="HR173"/>
      <c r="HS173"/>
      <c r="HT173"/>
      <c r="HU173"/>
      <c r="HV173"/>
      <c r="HW173"/>
      <c r="HX173"/>
      <c r="HY173"/>
      <c r="HZ173"/>
      <c r="IA173"/>
      <c r="IB173"/>
      <c r="IC173"/>
      <c r="ID173"/>
      <c r="IE173"/>
      <c r="IF173"/>
      <c r="IG173"/>
      <c r="IH173"/>
      <c r="II173"/>
      <c r="IJ173"/>
      <c r="IK173"/>
      <c r="IL173"/>
      <c r="IM173"/>
      <c r="IN173"/>
      <c r="IO173"/>
      <c r="IP173"/>
      <c r="IQ173"/>
      <c r="IR173"/>
      <c r="IS173"/>
      <c r="IT173"/>
      <c r="IU173"/>
      <c r="IV173"/>
      <c r="IW173"/>
      <c r="IX173"/>
      <c r="IY173"/>
      <c r="IZ173"/>
      <c r="JA173"/>
      <c r="JB173"/>
      <c r="JC173"/>
      <c r="JD173"/>
      <c r="JE173"/>
      <c r="JF173"/>
      <c r="JG173"/>
      <c r="JH173"/>
      <c r="JI173"/>
      <c r="JJ173"/>
      <c r="JK173"/>
      <c r="JL173"/>
      <c r="JM173"/>
      <c r="JN173"/>
      <c r="JO173"/>
      <c r="JP173"/>
      <c r="JQ173"/>
      <c r="JR173"/>
      <c r="JS173"/>
      <c r="JT173"/>
      <c r="JU173"/>
      <c r="JV173"/>
      <c r="JW173"/>
      <c r="JX173"/>
      <c r="JY173"/>
      <c r="JZ173"/>
      <c r="KA173"/>
      <c r="KB173"/>
      <c r="KC173"/>
      <c r="KD173"/>
      <c r="KE173"/>
      <c r="KF173"/>
      <c r="KG173"/>
      <c r="KH173"/>
      <c r="KI173"/>
      <c r="KJ173"/>
      <c r="KK173"/>
      <c r="KL173"/>
      <c r="KM173"/>
      <c r="KN173"/>
      <c r="KO173"/>
      <c r="KP173"/>
      <c r="KQ173"/>
      <c r="KR173"/>
      <c r="KS173"/>
      <c r="KT173"/>
      <c r="KU173"/>
      <c r="KV173"/>
      <c r="KW173"/>
      <c r="KX173"/>
      <c r="KY173"/>
      <c r="KZ173"/>
      <c r="LA173"/>
      <c r="LB173"/>
      <c r="LC173"/>
      <c r="LD173"/>
      <c r="LE173"/>
      <c r="LF173"/>
      <c r="LG173"/>
      <c r="LH173"/>
      <c r="LI173"/>
      <c r="LJ173"/>
      <c r="LK173"/>
      <c r="LL173"/>
      <c r="LM173"/>
      <c r="LN173"/>
      <c r="LO173"/>
      <c r="LP173"/>
      <c r="LQ173"/>
      <c r="LR173"/>
      <c r="LS173"/>
      <c r="LT173"/>
      <c r="LU173"/>
      <c r="LV173"/>
      <c r="LW173"/>
      <c r="LX173"/>
      <c r="LY173"/>
      <c r="LZ173"/>
      <c r="MA173"/>
      <c r="MB173"/>
      <c r="MC173"/>
      <c r="MD173"/>
      <c r="ME173"/>
      <c r="MF173"/>
      <c r="MG173"/>
      <c r="MH173"/>
      <c r="MI173"/>
      <c r="MJ173"/>
      <c r="MK173"/>
      <c r="ML173"/>
      <c r="MM173"/>
      <c r="MN173"/>
      <c r="MO173"/>
      <c r="MP173"/>
      <c r="MQ173"/>
      <c r="MR173"/>
      <c r="MS173"/>
      <c r="MT173"/>
      <c r="MU173"/>
      <c r="MV173"/>
      <c r="MW173"/>
      <c r="MX173"/>
      <c r="MY173"/>
      <c r="MZ173"/>
      <c r="NA173"/>
      <c r="NB173"/>
      <c r="NC173"/>
      <c r="ND173"/>
      <c r="NE173"/>
      <c r="NF173"/>
      <c r="NG173"/>
      <c r="NH173"/>
      <c r="NI173"/>
      <c r="NJ173"/>
      <c r="NK173"/>
      <c r="NL173"/>
      <c r="NM173"/>
      <c r="NN173"/>
      <c r="NO173"/>
      <c r="NP173"/>
      <c r="NQ173"/>
      <c r="NR173"/>
      <c r="NS173"/>
      <c r="NT173"/>
      <c r="NU173"/>
      <c r="NV173"/>
      <c r="NW173"/>
      <c r="NX173"/>
      <c r="NY173"/>
      <c r="NZ173"/>
      <c r="OA173"/>
      <c r="OB173"/>
      <c r="OC173"/>
      <c r="OD173"/>
      <c r="OE173"/>
      <c r="OF173"/>
      <c r="OG173"/>
      <c r="OH173"/>
      <c r="OI173"/>
      <c r="OJ173"/>
      <c r="OK173"/>
      <c r="OL173"/>
      <c r="OM173"/>
      <c r="ON173"/>
      <c r="OO173"/>
      <c r="OP173"/>
      <c r="OQ173"/>
      <c r="OR173"/>
      <c r="OS173"/>
      <c r="OT173"/>
      <c r="OU173"/>
      <c r="OV173"/>
      <c r="OW173"/>
      <c r="OX173"/>
      <c r="OY173"/>
      <c r="OZ173"/>
      <c r="PA173"/>
      <c r="PB173"/>
      <c r="PC173"/>
      <c r="PD173"/>
      <c r="PE173"/>
      <c r="PF173"/>
      <c r="PG173"/>
      <c r="PH173"/>
      <c r="PI173"/>
      <c r="PJ173"/>
      <c r="PK173"/>
      <c r="PL173"/>
      <c r="PM173"/>
      <c r="PN173"/>
      <c r="PO173"/>
      <c r="PP173"/>
      <c r="PQ173"/>
      <c r="PR173"/>
      <c r="PS173"/>
      <c r="PT173"/>
      <c r="PU173"/>
      <c r="PV173"/>
      <c r="PW173"/>
      <c r="PX173"/>
      <c r="PY173"/>
      <c r="PZ173"/>
      <c r="QA173"/>
      <c r="QB173"/>
      <c r="QC173"/>
      <c r="QD173"/>
      <c r="QE173"/>
      <c r="QF173"/>
      <c r="QG173"/>
      <c r="QH173"/>
      <c r="QI173"/>
      <c r="QJ173"/>
      <c r="QK173"/>
      <c r="QL173"/>
      <c r="QM173"/>
      <c r="QN173"/>
      <c r="QO173"/>
      <c r="QP173"/>
      <c r="QQ173"/>
      <c r="QR173"/>
      <c r="QS173"/>
      <c r="QT173"/>
      <c r="QU173"/>
      <c r="QV173"/>
      <c r="QW173"/>
      <c r="QX173"/>
      <c r="QY173"/>
      <c r="QZ173"/>
      <c r="RA173"/>
      <c r="RB173"/>
      <c r="RC173"/>
      <c r="RD173"/>
      <c r="RE173"/>
      <c r="RF173"/>
      <c r="RG173"/>
      <c r="RH173"/>
      <c r="RI173"/>
      <c r="RJ173"/>
      <c r="RK173"/>
      <c r="RL173"/>
      <c r="RM173"/>
      <c r="RN173"/>
      <c r="RO173"/>
      <c r="RP173"/>
      <c r="RQ173"/>
      <c r="RR173"/>
      <c r="RS173"/>
      <c r="RT173"/>
      <c r="RU173"/>
      <c r="RV173"/>
      <c r="RW173"/>
      <c r="RX173"/>
      <c r="RY173"/>
      <c r="RZ173"/>
      <c r="SA173"/>
      <c r="SB173"/>
      <c r="SC173"/>
      <c r="SD173"/>
      <c r="SE173"/>
      <c r="SF173"/>
      <c r="SG173"/>
      <c r="SH173"/>
      <c r="SI173"/>
      <c r="SJ173"/>
      <c r="SK173"/>
      <c r="SL173"/>
      <c r="SM173"/>
      <c r="SN173"/>
      <c r="SO173"/>
      <c r="SP173"/>
      <c r="SQ173"/>
      <c r="SR173"/>
      <c r="SS173"/>
      <c r="ST173"/>
      <c r="SU173"/>
      <c r="SV173"/>
      <c r="SW173"/>
      <c r="SX173"/>
      <c r="SY173"/>
      <c r="SZ173"/>
      <c r="TA173"/>
      <c r="TB173"/>
      <c r="TC173"/>
      <c r="TD173"/>
      <c r="TE173"/>
      <c r="TF173"/>
      <c r="TG173"/>
      <c r="TH173"/>
      <c r="TI173"/>
      <c r="TJ173"/>
      <c r="TK173"/>
      <c r="TL173"/>
      <c r="TM173"/>
      <c r="TN173"/>
      <c r="TO173"/>
      <c r="TP173"/>
      <c r="TQ173"/>
      <c r="TR173"/>
      <c r="TS173"/>
      <c r="TT173"/>
      <c r="TU173"/>
      <c r="TV173"/>
      <c r="TW173"/>
      <c r="TX173"/>
      <c r="TY173"/>
      <c r="TZ173"/>
      <c r="UA173"/>
      <c r="UB173"/>
      <c r="UC173"/>
      <c r="UD173"/>
      <c r="UE173"/>
      <c r="UF173"/>
      <c r="UG173"/>
      <c r="UH173"/>
      <c r="UI173"/>
      <c r="UJ173"/>
      <c r="UK173"/>
      <c r="UL173"/>
      <c r="UM173"/>
      <c r="UN173"/>
      <c r="UO173"/>
      <c r="UP173"/>
      <c r="UQ173"/>
      <c r="UR173"/>
      <c r="US173"/>
      <c r="UT173"/>
      <c r="UU173"/>
      <c r="UV173"/>
      <c r="UW173"/>
      <c r="UX173"/>
      <c r="UY173"/>
      <c r="UZ173"/>
      <c r="VA173"/>
      <c r="VB173"/>
      <c r="VC173"/>
      <c r="VD173"/>
      <c r="VE173"/>
      <c r="VF173"/>
      <c r="VG173"/>
      <c r="VH173"/>
      <c r="VI173"/>
      <c r="VJ173"/>
      <c r="VK173"/>
      <c r="VL173"/>
      <c r="VM173"/>
      <c r="VN173"/>
      <c r="VO173"/>
      <c r="VP173"/>
      <c r="VQ173"/>
      <c r="VR173"/>
      <c r="VS173"/>
      <c r="VT173"/>
      <c r="VU173"/>
      <c r="VV173"/>
      <c r="VW173"/>
      <c r="VX173"/>
      <c r="VY173"/>
      <c r="VZ173"/>
      <c r="WA173"/>
      <c r="WB173"/>
      <c r="WC173"/>
      <c r="WD173"/>
      <c r="WE173"/>
      <c r="WF173"/>
      <c r="WG173"/>
      <c r="WH173"/>
      <c r="WI173"/>
      <c r="WJ173"/>
      <c r="WK173"/>
      <c r="WL173"/>
      <c r="WM173"/>
      <c r="WN173"/>
      <c r="WO173"/>
      <c r="WP173"/>
      <c r="WQ173"/>
      <c r="WR173"/>
      <c r="WS173"/>
      <c r="WT173"/>
      <c r="WU173"/>
      <c r="WV173"/>
      <c r="WW173"/>
      <c r="WX173"/>
      <c r="WY173"/>
      <c r="WZ173"/>
      <c r="XA173"/>
      <c r="XB173"/>
      <c r="XC173"/>
      <c r="XD173"/>
      <c r="XE173"/>
      <c r="XF173"/>
      <c r="XG173"/>
      <c r="XH173"/>
      <c r="XI173"/>
      <c r="XJ173"/>
      <c r="XK173"/>
      <c r="XL173"/>
      <c r="XM173"/>
      <c r="XN173"/>
      <c r="XO173"/>
      <c r="XP173"/>
      <c r="XQ173"/>
      <c r="XR173"/>
      <c r="XS173"/>
      <c r="XT173"/>
      <c r="XU173"/>
      <c r="XV173"/>
      <c r="XW173"/>
      <c r="XX173"/>
      <c r="XY173"/>
      <c r="XZ173"/>
      <c r="YA173"/>
      <c r="YB173"/>
      <c r="YC173"/>
      <c r="YD173"/>
      <c r="YE173"/>
      <c r="YF173"/>
      <c r="YG173"/>
      <c r="YH173"/>
      <c r="YI173"/>
      <c r="YJ173"/>
      <c r="YK173"/>
      <c r="YL173"/>
      <c r="YM173"/>
      <c r="YN173"/>
      <c r="YO173"/>
      <c r="YP173"/>
      <c r="YQ173"/>
      <c r="YR173"/>
      <c r="YS173"/>
      <c r="YT173"/>
      <c r="YU173"/>
      <c r="YV173"/>
      <c r="YW173"/>
      <c r="YX173"/>
      <c r="YY173"/>
      <c r="YZ173"/>
      <c r="ZA173"/>
      <c r="ZB173"/>
      <c r="ZC173"/>
      <c r="ZD173"/>
      <c r="ZE173"/>
      <c r="ZF173"/>
      <c r="ZG173"/>
      <c r="ZH173"/>
      <c r="ZI173"/>
      <c r="ZJ173"/>
      <c r="ZK173"/>
      <c r="ZL173"/>
      <c r="ZM173"/>
      <c r="ZN173"/>
      <c r="ZO173"/>
      <c r="ZP173"/>
      <c r="ZQ173"/>
      <c r="ZR173"/>
      <c r="ZS173"/>
      <c r="ZT173"/>
      <c r="ZU173"/>
      <c r="ZV173"/>
      <c r="ZW173"/>
      <c r="ZX173"/>
      <c r="ZY173"/>
      <c r="ZZ173"/>
      <c r="AAA173"/>
      <c r="AAB173"/>
      <c r="AAC173"/>
      <c r="AAD173"/>
      <c r="AAE173"/>
      <c r="AAF173"/>
      <c r="AAG173"/>
      <c r="AAH173"/>
      <c r="AAI173"/>
      <c r="AAJ173"/>
      <c r="AAK173"/>
      <c r="AAL173"/>
      <c r="AAM173"/>
      <c r="AAN173"/>
      <c r="AAO173"/>
      <c r="AAP173"/>
      <c r="AAQ173"/>
      <c r="AAR173"/>
      <c r="AAS173"/>
      <c r="AAT173"/>
      <c r="AAU173"/>
      <c r="AAV173"/>
      <c r="AAW173"/>
      <c r="AAX173"/>
      <c r="AAY173"/>
      <c r="AAZ173"/>
      <c r="ABA173"/>
      <c r="ABB173"/>
      <c r="ABC173"/>
      <c r="ABD173"/>
      <c r="ABE173"/>
      <c r="ABF173"/>
      <c r="ABG173"/>
      <c r="ABH173"/>
      <c r="ABI173"/>
      <c r="ABJ173"/>
      <c r="ABK173"/>
      <c r="ABL173"/>
      <c r="ABM173"/>
      <c r="ABN173"/>
      <c r="ABO173"/>
      <c r="ABP173"/>
      <c r="ABQ173"/>
      <c r="ABR173"/>
      <c r="ABS173"/>
      <c r="ABT173"/>
      <c r="ABU173"/>
      <c r="ABV173"/>
      <c r="ABW173"/>
      <c r="ABX173"/>
      <c r="ABY173"/>
      <c r="ABZ173"/>
      <c r="ACA173"/>
      <c r="ACB173"/>
      <c r="ACC173"/>
      <c r="ACD173"/>
      <c r="ACE173"/>
      <c r="ACF173"/>
      <c r="ACG173"/>
      <c r="ACH173"/>
      <c r="ACI173"/>
      <c r="ACJ173"/>
      <c r="ACK173"/>
      <c r="ACL173"/>
      <c r="ACM173"/>
      <c r="ACN173"/>
      <c r="ACO173"/>
      <c r="ACP173"/>
      <c r="ACQ173"/>
      <c r="ACR173"/>
      <c r="ACS173"/>
      <c r="ACT173"/>
      <c r="ACU173"/>
      <c r="ACV173"/>
      <c r="ACW173"/>
      <c r="ACX173"/>
      <c r="ACY173"/>
      <c r="ACZ173"/>
      <c r="ADA173"/>
      <c r="ADB173"/>
      <c r="ADC173"/>
      <c r="ADD173"/>
      <c r="ADE173"/>
      <c r="ADF173"/>
      <c r="ADG173"/>
      <c r="ADH173"/>
      <c r="ADI173"/>
      <c r="ADJ173"/>
      <c r="ADK173"/>
      <c r="ADL173"/>
      <c r="ADM173"/>
      <c r="ADN173"/>
      <c r="ADO173"/>
      <c r="ADP173"/>
      <c r="ADQ173"/>
      <c r="ADR173"/>
      <c r="ADS173"/>
      <c r="ADT173"/>
      <c r="ADU173"/>
      <c r="ADV173"/>
      <c r="ADW173"/>
      <c r="ADX173"/>
      <c r="ADY173"/>
      <c r="ADZ173"/>
      <c r="AEA173"/>
      <c r="AEB173"/>
      <c r="AEC173"/>
      <c r="AED173"/>
      <c r="AEE173"/>
      <c r="AEF173"/>
      <c r="AEG173"/>
      <c r="AEH173"/>
      <c r="AEI173"/>
      <c r="AEJ173"/>
      <c r="AEK173"/>
      <c r="AEL173"/>
      <c r="AEM173"/>
      <c r="AEN173"/>
      <c r="AEO173"/>
      <c r="AEP173"/>
      <c r="AEQ173"/>
      <c r="AER173"/>
      <c r="AES173"/>
      <c r="AET173"/>
      <c r="AEU173"/>
      <c r="AEV173"/>
      <c r="AEW173"/>
      <c r="AEX173"/>
      <c r="AEY173"/>
      <c r="AEZ173"/>
      <c r="AFA173"/>
      <c r="AFB173"/>
      <c r="AFC173"/>
      <c r="AFD173"/>
      <c r="AFE173"/>
      <c r="AFF173"/>
      <c r="AFG173"/>
      <c r="AFH173"/>
      <c r="AFI173"/>
      <c r="AFJ173"/>
      <c r="AFK173"/>
      <c r="AFL173"/>
      <c r="AFM173"/>
      <c r="AFN173"/>
      <c r="AFO173"/>
      <c r="AFP173"/>
      <c r="AFQ173"/>
      <c r="AFR173"/>
      <c r="AFS173"/>
      <c r="AFT173"/>
      <c r="AFU173"/>
      <c r="AFV173"/>
      <c r="AFW173"/>
      <c r="AFX173"/>
      <c r="AFY173"/>
      <c r="AFZ173"/>
      <c r="AGA173"/>
      <c r="AGB173"/>
      <c r="AGC173"/>
      <c r="AGD173"/>
      <c r="AGE173"/>
      <c r="AGF173"/>
      <c r="AGG173"/>
      <c r="AGH173"/>
      <c r="AGI173"/>
      <c r="AGJ173"/>
      <c r="AGK173"/>
      <c r="AGL173"/>
      <c r="AGM173"/>
      <c r="AGN173"/>
      <c r="AGO173"/>
      <c r="AGP173"/>
      <c r="AGQ173"/>
      <c r="AGR173"/>
      <c r="AGS173"/>
      <c r="AGT173"/>
      <c r="AGU173"/>
      <c r="AGV173"/>
      <c r="AGW173"/>
      <c r="AGX173"/>
      <c r="AGY173"/>
      <c r="AGZ173"/>
      <c r="AHA173"/>
      <c r="AHB173"/>
      <c r="AHC173"/>
      <c r="AHD173"/>
      <c r="AHE173"/>
      <c r="AHF173"/>
      <c r="AHG173"/>
      <c r="AHH173"/>
      <c r="AHI173"/>
      <c r="AHJ173"/>
      <c r="AHK173"/>
      <c r="AHL173"/>
      <c r="AHM173"/>
      <c r="AHN173"/>
      <c r="AHO173"/>
      <c r="AHP173"/>
      <c r="AHQ173"/>
      <c r="AHR173"/>
      <c r="AHS173"/>
      <c r="AHT173"/>
      <c r="AHU173"/>
      <c r="AHV173"/>
      <c r="AHW173"/>
      <c r="AHX173"/>
      <c r="AHY173"/>
      <c r="AHZ173"/>
      <c r="AIA173"/>
      <c r="AIB173"/>
      <c r="AIC173"/>
      <c r="AID173"/>
      <c r="AIE173"/>
      <c r="AIF173"/>
      <c r="AIG173"/>
      <c r="AIH173"/>
      <c r="AII173"/>
      <c r="AIJ173"/>
      <c r="AIK173"/>
      <c r="AIL173"/>
      <c r="AIM173"/>
      <c r="AIN173"/>
      <c r="AIO173"/>
      <c r="AIP173"/>
      <c r="AIQ173"/>
      <c r="AIR173"/>
      <c r="AIS173"/>
      <c r="AIT173"/>
      <c r="AIU173"/>
      <c r="AIV173"/>
      <c r="AIW173"/>
      <c r="AIX173"/>
      <c r="AIY173"/>
      <c r="AIZ173"/>
      <c r="AJA173"/>
      <c r="AJB173"/>
      <c r="AJC173"/>
      <c r="AJD173"/>
      <c r="AJE173"/>
      <c r="AJF173"/>
      <c r="AJG173"/>
      <c r="AJH173"/>
      <c r="AJI173"/>
      <c r="AJJ173"/>
      <c r="AJK173"/>
      <c r="AJL173"/>
      <c r="AJM173"/>
      <c r="AJN173"/>
      <c r="AJO173"/>
      <c r="AJP173"/>
      <c r="AJQ173"/>
      <c r="AJR173"/>
      <c r="AJS173"/>
      <c r="AJT173"/>
      <c r="AJU173"/>
      <c r="AJV173"/>
      <c r="AJW173"/>
      <c r="AJX173"/>
      <c r="AJY173"/>
      <c r="AJZ173"/>
      <c r="AKA173"/>
      <c r="AKB173"/>
      <c r="AKC173"/>
      <c r="AKD173"/>
      <c r="AKE173"/>
      <c r="AKF173"/>
      <c r="AKG173"/>
      <c r="AKH173"/>
      <c r="AKI173"/>
      <c r="AKJ173"/>
      <c r="AKK173"/>
      <c r="AKL173"/>
      <c r="AKM173"/>
      <c r="AKN173"/>
      <c r="AKO173"/>
      <c r="AKP173"/>
      <c r="AKQ173"/>
      <c r="AKR173"/>
      <c r="AKS173"/>
      <c r="AKT173"/>
      <c r="AKU173"/>
      <c r="AKV173"/>
      <c r="AKW173"/>
      <c r="AKX173"/>
      <c r="AKY173"/>
      <c r="AKZ173"/>
      <c r="ALA173"/>
      <c r="ALB173"/>
      <c r="ALC173"/>
      <c r="ALD173"/>
      <c r="ALE173"/>
      <c r="ALF173"/>
      <c r="ALG173"/>
      <c r="ALH173"/>
      <c r="ALI173"/>
      <c r="ALJ173"/>
      <c r="ALK173"/>
      <c r="ALL173"/>
      <c r="ALM173"/>
      <c r="ALN173"/>
      <c r="ALO173"/>
      <c r="ALP173"/>
      <c r="ALQ173"/>
      <c r="ALR173"/>
      <c r="ALS173"/>
      <c r="ALT173"/>
      <c r="ALU173"/>
      <c r="ALV173"/>
      <c r="ALW173"/>
      <c r="ALX173"/>
      <c r="ALY173"/>
      <c r="ALZ173"/>
      <c r="AMA173"/>
      <c r="AMB173"/>
      <c r="AMC173"/>
      <c r="AMD173"/>
      <c r="AME173"/>
      <c r="AMF173"/>
      <c r="AMG173"/>
      <c r="AMH173"/>
      <c r="AMI173"/>
      <c r="AMJ173"/>
      <c r="AMK173"/>
    </row>
    <row r="174" spans="1:1025">
      <c r="A174" s="294" t="s">
        <v>311</v>
      </c>
      <c r="B174" s="18" t="s">
        <v>253</v>
      </c>
      <c r="C174" s="307">
        <v>1</v>
      </c>
      <c r="D174" s="308"/>
      <c r="E174" s="308"/>
      <c r="F174" s="308"/>
      <c r="G174" s="309" t="s">
        <v>19</v>
      </c>
      <c r="H174" s="285"/>
      <c r="I174" s="285"/>
      <c r="J174" s="285"/>
      <c r="K174" s="285"/>
      <c r="L174" s="247">
        <v>531.70000000000005</v>
      </c>
      <c r="M174" s="329">
        <v>738.8</v>
      </c>
      <c r="N174" s="329">
        <v>747.9</v>
      </c>
      <c r="O174" s="329">
        <v>766.3</v>
      </c>
      <c r="P174" s="329">
        <v>800</v>
      </c>
      <c r="Q174" s="329">
        <v>803</v>
      </c>
      <c r="R174" s="329">
        <v>810</v>
      </c>
      <c r="S174" s="329">
        <v>815.65</v>
      </c>
      <c r="T174" s="366">
        <v>810</v>
      </c>
      <c r="U174" s="329">
        <v>815.65</v>
      </c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  <c r="BO174"/>
      <c r="BP174"/>
      <c r="BQ174"/>
      <c r="BR174"/>
      <c r="BS174"/>
      <c r="BT174"/>
      <c r="BU174"/>
      <c r="BV174"/>
      <c r="BW174"/>
      <c r="BX174"/>
      <c r="BY174"/>
      <c r="BZ174"/>
      <c r="CA174"/>
      <c r="CB174"/>
      <c r="CC174"/>
      <c r="CD174"/>
      <c r="CE174"/>
      <c r="CF174"/>
      <c r="CG174"/>
      <c r="CH174"/>
      <c r="CI174"/>
      <c r="CJ174"/>
      <c r="CK174"/>
      <c r="CL174"/>
      <c r="CM174"/>
      <c r="CN174"/>
      <c r="CO174"/>
      <c r="CP174"/>
      <c r="CQ174"/>
      <c r="CR174"/>
      <c r="CS174"/>
      <c r="CT174"/>
      <c r="CU174"/>
      <c r="CV174"/>
      <c r="CW174"/>
      <c r="CX174"/>
      <c r="CY174"/>
      <c r="CZ174"/>
      <c r="DA174"/>
      <c r="DB174"/>
      <c r="DC174"/>
      <c r="DD174"/>
      <c r="DE174"/>
      <c r="DF174"/>
      <c r="DG174"/>
      <c r="DH174"/>
      <c r="DI174"/>
      <c r="DJ174"/>
      <c r="DK174"/>
      <c r="DL174"/>
      <c r="DM174"/>
      <c r="DN174"/>
      <c r="DO174"/>
      <c r="DP174"/>
      <c r="DQ174"/>
      <c r="DR174"/>
      <c r="DS174"/>
      <c r="DT174"/>
      <c r="DU174"/>
      <c r="DV174"/>
      <c r="DW174"/>
      <c r="DX174"/>
      <c r="DY174"/>
      <c r="DZ174"/>
      <c r="EA174"/>
      <c r="EB174"/>
      <c r="EC174"/>
      <c r="ED174"/>
      <c r="EE174"/>
      <c r="EF174"/>
      <c r="EG174"/>
      <c r="EH174"/>
      <c r="EI174"/>
      <c r="EJ174"/>
      <c r="EK174"/>
      <c r="EL174"/>
      <c r="EM174"/>
      <c r="EN174"/>
      <c r="EO174"/>
      <c r="EP174"/>
      <c r="EQ174"/>
      <c r="ER174"/>
      <c r="ES174"/>
      <c r="ET174"/>
      <c r="EU174"/>
      <c r="EV174"/>
      <c r="EW174"/>
      <c r="EX174"/>
      <c r="EY174"/>
      <c r="EZ174"/>
      <c r="FA174"/>
      <c r="FB174"/>
      <c r="FC174"/>
      <c r="FD174"/>
      <c r="FE174"/>
      <c r="FF174"/>
      <c r="FG174"/>
      <c r="FH174"/>
      <c r="FI174"/>
      <c r="FJ174"/>
      <c r="FK174"/>
      <c r="FL174"/>
      <c r="FM174"/>
      <c r="FN174"/>
      <c r="FO174"/>
      <c r="FP174"/>
      <c r="FQ174"/>
      <c r="FR174"/>
      <c r="FS174"/>
      <c r="FT174"/>
      <c r="FU174"/>
      <c r="FV174"/>
      <c r="FW174"/>
      <c r="FX174"/>
      <c r="FY174"/>
      <c r="FZ174"/>
      <c r="GA174"/>
      <c r="GB174"/>
      <c r="GC174"/>
      <c r="GD174"/>
      <c r="GE174"/>
      <c r="GF174"/>
      <c r="GG174"/>
      <c r="GH174"/>
      <c r="GI174"/>
      <c r="GJ174"/>
      <c r="GK174"/>
      <c r="GL174"/>
      <c r="GM174"/>
      <c r="GN174"/>
      <c r="GO174"/>
      <c r="GP174"/>
      <c r="GQ174"/>
      <c r="GR174"/>
      <c r="GS174"/>
      <c r="GT174"/>
      <c r="GU174"/>
      <c r="GV174"/>
      <c r="GW174"/>
      <c r="GX174"/>
      <c r="GY174"/>
      <c r="GZ174"/>
      <c r="HA174"/>
      <c r="HB174"/>
      <c r="HC174"/>
      <c r="HD174"/>
      <c r="HE174"/>
      <c r="HF174"/>
      <c r="HG174"/>
      <c r="HH174"/>
      <c r="HI174"/>
      <c r="HJ174"/>
      <c r="HK174"/>
      <c r="HL174"/>
      <c r="HM174"/>
      <c r="HN174"/>
      <c r="HO174"/>
      <c r="HP174"/>
      <c r="HQ174"/>
      <c r="HR174"/>
      <c r="HS174"/>
      <c r="HT174"/>
      <c r="HU174"/>
      <c r="HV174"/>
      <c r="HW174"/>
      <c r="HX174"/>
      <c r="HY174"/>
      <c r="HZ174"/>
      <c r="IA174"/>
      <c r="IB174"/>
      <c r="IC174"/>
      <c r="ID174"/>
      <c r="IE174"/>
      <c r="IF174"/>
      <c r="IG174"/>
      <c r="IH174"/>
      <c r="II174"/>
      <c r="IJ174"/>
      <c r="IK174"/>
      <c r="IL174"/>
      <c r="IM174"/>
      <c r="IN174"/>
      <c r="IO174"/>
      <c r="IP174"/>
      <c r="IQ174"/>
      <c r="IR174"/>
      <c r="IS174"/>
      <c r="IT174"/>
      <c r="IU174"/>
      <c r="IV174"/>
      <c r="IW174"/>
      <c r="IX174"/>
      <c r="IY174"/>
      <c r="IZ174"/>
      <c r="JA174"/>
      <c r="JB174"/>
      <c r="JC174"/>
      <c r="JD174"/>
      <c r="JE174"/>
      <c r="JF174"/>
      <c r="JG174"/>
      <c r="JH174"/>
      <c r="JI174"/>
      <c r="JJ174"/>
      <c r="JK174"/>
      <c r="JL174"/>
      <c r="JM174"/>
      <c r="JN174"/>
      <c r="JO174"/>
      <c r="JP174"/>
      <c r="JQ174"/>
      <c r="JR174"/>
      <c r="JS174"/>
      <c r="JT174"/>
      <c r="JU174"/>
      <c r="JV174"/>
      <c r="JW174"/>
      <c r="JX174"/>
      <c r="JY174"/>
      <c r="JZ174"/>
      <c r="KA174"/>
      <c r="KB174"/>
      <c r="KC174"/>
      <c r="KD174"/>
      <c r="KE174"/>
      <c r="KF174"/>
      <c r="KG174"/>
      <c r="KH174"/>
      <c r="KI174"/>
      <c r="KJ174"/>
      <c r="KK174"/>
      <c r="KL174"/>
      <c r="KM174"/>
      <c r="KN174"/>
      <c r="KO174"/>
      <c r="KP174"/>
      <c r="KQ174"/>
      <c r="KR174"/>
      <c r="KS174"/>
      <c r="KT174"/>
      <c r="KU174"/>
      <c r="KV174"/>
      <c r="KW174"/>
      <c r="KX174"/>
      <c r="KY174"/>
      <c r="KZ174"/>
      <c r="LA174"/>
      <c r="LB174"/>
      <c r="LC174"/>
      <c r="LD174"/>
      <c r="LE174"/>
      <c r="LF174"/>
      <c r="LG174"/>
      <c r="LH174"/>
      <c r="LI174"/>
      <c r="LJ174"/>
      <c r="LK174"/>
      <c r="LL174"/>
      <c r="LM174"/>
      <c r="LN174"/>
      <c r="LO174"/>
      <c r="LP174"/>
      <c r="LQ174"/>
      <c r="LR174"/>
      <c r="LS174"/>
      <c r="LT174"/>
      <c r="LU174"/>
      <c r="LV174"/>
      <c r="LW174"/>
      <c r="LX174"/>
      <c r="LY174"/>
      <c r="LZ174"/>
      <c r="MA174"/>
      <c r="MB174"/>
      <c r="MC174"/>
      <c r="MD174"/>
      <c r="ME174"/>
      <c r="MF174"/>
      <c r="MG174"/>
      <c r="MH174"/>
      <c r="MI174"/>
      <c r="MJ174"/>
      <c r="MK174"/>
      <c r="ML174"/>
      <c r="MM174"/>
      <c r="MN174"/>
      <c r="MO174"/>
      <c r="MP174"/>
      <c r="MQ174"/>
      <c r="MR174"/>
      <c r="MS174"/>
      <c r="MT174"/>
      <c r="MU174"/>
      <c r="MV174"/>
      <c r="MW174"/>
      <c r="MX174"/>
      <c r="MY174"/>
      <c r="MZ174"/>
      <c r="NA174"/>
      <c r="NB174"/>
      <c r="NC174"/>
      <c r="ND174"/>
      <c r="NE174"/>
      <c r="NF174"/>
      <c r="NG174"/>
      <c r="NH174"/>
      <c r="NI174"/>
      <c r="NJ174"/>
      <c r="NK174"/>
      <c r="NL174"/>
      <c r="NM174"/>
      <c r="NN174"/>
      <c r="NO174"/>
      <c r="NP174"/>
      <c r="NQ174"/>
      <c r="NR174"/>
      <c r="NS174"/>
      <c r="NT174"/>
      <c r="NU174"/>
      <c r="NV174"/>
      <c r="NW174"/>
      <c r="NX174"/>
      <c r="NY174"/>
      <c r="NZ174"/>
      <c r="OA174"/>
      <c r="OB174"/>
      <c r="OC174"/>
      <c r="OD174"/>
      <c r="OE174"/>
      <c r="OF174"/>
      <c r="OG174"/>
      <c r="OH174"/>
      <c r="OI174"/>
      <c r="OJ174"/>
      <c r="OK174"/>
      <c r="OL174"/>
      <c r="OM174"/>
      <c r="ON174"/>
      <c r="OO174"/>
      <c r="OP174"/>
      <c r="OQ174"/>
      <c r="OR174"/>
      <c r="OS174"/>
      <c r="OT174"/>
      <c r="OU174"/>
      <c r="OV174"/>
      <c r="OW174"/>
      <c r="OX174"/>
      <c r="OY174"/>
      <c r="OZ174"/>
      <c r="PA174"/>
      <c r="PB174"/>
      <c r="PC174"/>
      <c r="PD174"/>
      <c r="PE174"/>
      <c r="PF174"/>
      <c r="PG174"/>
      <c r="PH174"/>
      <c r="PI174"/>
      <c r="PJ174"/>
      <c r="PK174"/>
      <c r="PL174"/>
      <c r="PM174"/>
      <c r="PN174"/>
      <c r="PO174"/>
      <c r="PP174"/>
      <c r="PQ174"/>
      <c r="PR174"/>
      <c r="PS174"/>
      <c r="PT174"/>
      <c r="PU174"/>
      <c r="PV174"/>
      <c r="PW174"/>
      <c r="PX174"/>
      <c r="PY174"/>
      <c r="PZ174"/>
      <c r="QA174"/>
      <c r="QB174"/>
      <c r="QC174"/>
      <c r="QD174"/>
      <c r="QE174"/>
      <c r="QF174"/>
      <c r="QG174"/>
      <c r="QH174"/>
      <c r="QI174"/>
      <c r="QJ174"/>
      <c r="QK174"/>
      <c r="QL174"/>
      <c r="QM174"/>
      <c r="QN174"/>
      <c r="QO174"/>
      <c r="QP174"/>
      <c r="QQ174"/>
      <c r="QR174"/>
      <c r="QS174"/>
      <c r="QT174"/>
      <c r="QU174"/>
      <c r="QV174"/>
      <c r="QW174"/>
      <c r="QX174"/>
      <c r="QY174"/>
      <c r="QZ174"/>
      <c r="RA174"/>
      <c r="RB174"/>
      <c r="RC174"/>
      <c r="RD174"/>
      <c r="RE174"/>
      <c r="RF174"/>
      <c r="RG174"/>
      <c r="RH174"/>
      <c r="RI174"/>
      <c r="RJ174"/>
      <c r="RK174"/>
      <c r="RL174"/>
      <c r="RM174"/>
      <c r="RN174"/>
      <c r="RO174"/>
      <c r="RP174"/>
      <c r="RQ174"/>
      <c r="RR174"/>
      <c r="RS174"/>
      <c r="RT174"/>
      <c r="RU174"/>
      <c r="RV174"/>
      <c r="RW174"/>
      <c r="RX174"/>
      <c r="RY174"/>
      <c r="RZ174"/>
      <c r="SA174"/>
      <c r="SB174"/>
      <c r="SC174"/>
      <c r="SD174"/>
      <c r="SE174"/>
      <c r="SF174"/>
      <c r="SG174"/>
      <c r="SH174"/>
      <c r="SI174"/>
      <c r="SJ174"/>
      <c r="SK174"/>
      <c r="SL174"/>
      <c r="SM174"/>
      <c r="SN174"/>
      <c r="SO174"/>
      <c r="SP174"/>
      <c r="SQ174"/>
      <c r="SR174"/>
      <c r="SS174"/>
      <c r="ST174"/>
      <c r="SU174"/>
      <c r="SV174"/>
      <c r="SW174"/>
      <c r="SX174"/>
      <c r="SY174"/>
      <c r="SZ174"/>
      <c r="TA174"/>
      <c r="TB174"/>
      <c r="TC174"/>
      <c r="TD174"/>
      <c r="TE174"/>
      <c r="TF174"/>
      <c r="TG174"/>
      <c r="TH174"/>
      <c r="TI174"/>
      <c r="TJ174"/>
      <c r="TK174"/>
      <c r="TL174"/>
      <c r="TM174"/>
      <c r="TN174"/>
      <c r="TO174"/>
      <c r="TP174"/>
      <c r="TQ174"/>
      <c r="TR174"/>
      <c r="TS174"/>
      <c r="TT174"/>
      <c r="TU174"/>
      <c r="TV174"/>
      <c r="TW174"/>
      <c r="TX174"/>
      <c r="TY174"/>
      <c r="TZ174"/>
      <c r="UA174"/>
      <c r="UB174"/>
      <c r="UC174"/>
      <c r="UD174"/>
      <c r="UE174"/>
      <c r="UF174"/>
      <c r="UG174"/>
      <c r="UH174"/>
      <c r="UI174"/>
      <c r="UJ174"/>
      <c r="UK174"/>
      <c r="UL174"/>
      <c r="UM174"/>
      <c r="UN174"/>
      <c r="UO174"/>
      <c r="UP174"/>
      <c r="UQ174"/>
      <c r="UR174"/>
      <c r="US174"/>
      <c r="UT174"/>
      <c r="UU174"/>
      <c r="UV174"/>
      <c r="UW174"/>
      <c r="UX174"/>
      <c r="UY174"/>
      <c r="UZ174"/>
      <c r="VA174"/>
      <c r="VB174"/>
      <c r="VC174"/>
      <c r="VD174"/>
      <c r="VE174"/>
      <c r="VF174"/>
      <c r="VG174"/>
      <c r="VH174"/>
      <c r="VI174"/>
      <c r="VJ174"/>
      <c r="VK174"/>
      <c r="VL174"/>
      <c r="VM174"/>
      <c r="VN174"/>
      <c r="VO174"/>
      <c r="VP174"/>
      <c r="VQ174"/>
      <c r="VR174"/>
      <c r="VS174"/>
      <c r="VT174"/>
      <c r="VU174"/>
      <c r="VV174"/>
      <c r="VW174"/>
      <c r="VX174"/>
      <c r="VY174"/>
      <c r="VZ174"/>
      <c r="WA174"/>
      <c r="WB174"/>
      <c r="WC174"/>
      <c r="WD174"/>
      <c r="WE174"/>
      <c r="WF174"/>
      <c r="WG174"/>
      <c r="WH174"/>
      <c r="WI174"/>
      <c r="WJ174"/>
      <c r="WK174"/>
      <c r="WL174"/>
      <c r="WM174"/>
      <c r="WN174"/>
      <c r="WO174"/>
      <c r="WP174"/>
      <c r="WQ174"/>
      <c r="WR174"/>
      <c r="WS174"/>
      <c r="WT174"/>
      <c r="WU174"/>
      <c r="WV174"/>
      <c r="WW174"/>
      <c r="WX174"/>
      <c r="WY174"/>
      <c r="WZ174"/>
      <c r="XA174"/>
      <c r="XB174"/>
      <c r="XC174"/>
      <c r="XD174"/>
      <c r="XE174"/>
      <c r="XF174"/>
      <c r="XG174"/>
      <c r="XH174"/>
      <c r="XI174"/>
      <c r="XJ174"/>
      <c r="XK174"/>
      <c r="XL174"/>
      <c r="XM174"/>
      <c r="XN174"/>
      <c r="XO174"/>
      <c r="XP174"/>
      <c r="XQ174"/>
      <c r="XR174"/>
      <c r="XS174"/>
      <c r="XT174"/>
      <c r="XU174"/>
      <c r="XV174"/>
      <c r="XW174"/>
      <c r="XX174"/>
      <c r="XY174"/>
      <c r="XZ174"/>
      <c r="YA174"/>
      <c r="YB174"/>
      <c r="YC174"/>
      <c r="YD174"/>
      <c r="YE174"/>
      <c r="YF174"/>
      <c r="YG174"/>
      <c r="YH174"/>
      <c r="YI174"/>
      <c r="YJ174"/>
      <c r="YK174"/>
      <c r="YL174"/>
      <c r="YM174"/>
      <c r="YN174"/>
      <c r="YO174"/>
      <c r="YP174"/>
      <c r="YQ174"/>
      <c r="YR174"/>
      <c r="YS174"/>
      <c r="YT174"/>
      <c r="YU174"/>
      <c r="YV174"/>
      <c r="YW174"/>
      <c r="YX174"/>
      <c r="YY174"/>
      <c r="YZ174"/>
      <c r="ZA174"/>
      <c r="ZB174"/>
      <c r="ZC174"/>
      <c r="ZD174"/>
      <c r="ZE174"/>
      <c r="ZF174"/>
      <c r="ZG174"/>
      <c r="ZH174"/>
      <c r="ZI174"/>
      <c r="ZJ174"/>
      <c r="ZK174"/>
      <c r="ZL174"/>
      <c r="ZM174"/>
      <c r="ZN174"/>
      <c r="ZO174"/>
      <c r="ZP174"/>
      <c r="ZQ174"/>
      <c r="ZR174"/>
      <c r="ZS174"/>
      <c r="ZT174"/>
      <c r="ZU174"/>
      <c r="ZV174"/>
      <c r="ZW174"/>
      <c r="ZX174"/>
      <c r="ZY174"/>
      <c r="ZZ174"/>
      <c r="AAA174"/>
      <c r="AAB174"/>
      <c r="AAC174"/>
      <c r="AAD174"/>
      <c r="AAE174"/>
      <c r="AAF174"/>
      <c r="AAG174"/>
      <c r="AAH174"/>
      <c r="AAI174"/>
      <c r="AAJ174"/>
      <c r="AAK174"/>
      <c r="AAL174"/>
      <c r="AAM174"/>
      <c r="AAN174"/>
      <c r="AAO174"/>
      <c r="AAP174"/>
      <c r="AAQ174"/>
      <c r="AAR174"/>
      <c r="AAS174"/>
      <c r="AAT174"/>
      <c r="AAU174"/>
      <c r="AAV174"/>
      <c r="AAW174"/>
      <c r="AAX174"/>
      <c r="AAY174"/>
      <c r="AAZ174"/>
      <c r="ABA174"/>
      <c r="ABB174"/>
      <c r="ABC174"/>
      <c r="ABD174"/>
      <c r="ABE174"/>
      <c r="ABF174"/>
      <c r="ABG174"/>
      <c r="ABH174"/>
      <c r="ABI174"/>
      <c r="ABJ174"/>
      <c r="ABK174"/>
      <c r="ABL174"/>
      <c r="ABM174"/>
      <c r="ABN174"/>
      <c r="ABO174"/>
      <c r="ABP174"/>
      <c r="ABQ174"/>
      <c r="ABR174"/>
      <c r="ABS174"/>
      <c r="ABT174"/>
      <c r="ABU174"/>
      <c r="ABV174"/>
      <c r="ABW174"/>
      <c r="ABX174"/>
      <c r="ABY174"/>
      <c r="ABZ174"/>
      <c r="ACA174"/>
      <c r="ACB174"/>
      <c r="ACC174"/>
      <c r="ACD174"/>
      <c r="ACE174"/>
      <c r="ACF174"/>
      <c r="ACG174"/>
      <c r="ACH174"/>
      <c r="ACI174"/>
      <c r="ACJ174"/>
      <c r="ACK174"/>
      <c r="ACL174"/>
      <c r="ACM174"/>
      <c r="ACN174"/>
      <c r="ACO174"/>
      <c r="ACP174"/>
      <c r="ACQ174"/>
      <c r="ACR174"/>
      <c r="ACS174"/>
      <c r="ACT174"/>
      <c r="ACU174"/>
      <c r="ACV174"/>
      <c r="ACW174"/>
      <c r="ACX174"/>
      <c r="ACY174"/>
      <c r="ACZ174"/>
      <c r="ADA174"/>
      <c r="ADB174"/>
      <c r="ADC174"/>
      <c r="ADD174"/>
      <c r="ADE174"/>
      <c r="ADF174"/>
      <c r="ADG174"/>
      <c r="ADH174"/>
      <c r="ADI174"/>
      <c r="ADJ174"/>
      <c r="ADK174"/>
      <c r="ADL174"/>
      <c r="ADM174"/>
      <c r="ADN174"/>
      <c r="ADO174"/>
      <c r="ADP174"/>
      <c r="ADQ174"/>
      <c r="ADR174"/>
      <c r="ADS174"/>
      <c r="ADT174"/>
      <c r="ADU174"/>
      <c r="ADV174"/>
      <c r="ADW174"/>
      <c r="ADX174"/>
      <c r="ADY174"/>
      <c r="ADZ174"/>
      <c r="AEA174"/>
      <c r="AEB174"/>
      <c r="AEC174"/>
      <c r="AED174"/>
      <c r="AEE174"/>
      <c r="AEF174"/>
      <c r="AEG174"/>
      <c r="AEH174"/>
      <c r="AEI174"/>
      <c r="AEJ174"/>
      <c r="AEK174"/>
      <c r="AEL174"/>
      <c r="AEM174"/>
      <c r="AEN174"/>
      <c r="AEO174"/>
      <c r="AEP174"/>
      <c r="AEQ174"/>
      <c r="AER174"/>
      <c r="AES174"/>
      <c r="AET174"/>
      <c r="AEU174"/>
      <c r="AEV174"/>
      <c r="AEW174"/>
      <c r="AEX174"/>
      <c r="AEY174"/>
      <c r="AEZ174"/>
      <c r="AFA174"/>
      <c r="AFB174"/>
      <c r="AFC174"/>
      <c r="AFD174"/>
      <c r="AFE174"/>
      <c r="AFF174"/>
      <c r="AFG174"/>
      <c r="AFH174"/>
      <c r="AFI174"/>
      <c r="AFJ174"/>
      <c r="AFK174"/>
      <c r="AFL174"/>
      <c r="AFM174"/>
      <c r="AFN174"/>
      <c r="AFO174"/>
      <c r="AFP174"/>
      <c r="AFQ174"/>
      <c r="AFR174"/>
      <c r="AFS174"/>
      <c r="AFT174"/>
      <c r="AFU174"/>
      <c r="AFV174"/>
      <c r="AFW174"/>
      <c r="AFX174"/>
      <c r="AFY174"/>
      <c r="AFZ174"/>
      <c r="AGA174"/>
      <c r="AGB174"/>
      <c r="AGC174"/>
      <c r="AGD174"/>
      <c r="AGE174"/>
      <c r="AGF174"/>
      <c r="AGG174"/>
      <c r="AGH174"/>
      <c r="AGI174"/>
      <c r="AGJ174"/>
      <c r="AGK174"/>
      <c r="AGL174"/>
      <c r="AGM174"/>
      <c r="AGN174"/>
      <c r="AGO174"/>
      <c r="AGP174"/>
      <c r="AGQ174"/>
      <c r="AGR174"/>
      <c r="AGS174"/>
      <c r="AGT174"/>
      <c r="AGU174"/>
      <c r="AGV174"/>
      <c r="AGW174"/>
      <c r="AGX174"/>
      <c r="AGY174"/>
      <c r="AGZ174"/>
      <c r="AHA174"/>
      <c r="AHB174"/>
      <c r="AHC174"/>
      <c r="AHD174"/>
      <c r="AHE174"/>
      <c r="AHF174"/>
      <c r="AHG174"/>
      <c r="AHH174"/>
      <c r="AHI174"/>
      <c r="AHJ174"/>
      <c r="AHK174"/>
      <c r="AHL174"/>
      <c r="AHM174"/>
      <c r="AHN174"/>
      <c r="AHO174"/>
      <c r="AHP174"/>
      <c r="AHQ174"/>
      <c r="AHR174"/>
      <c r="AHS174"/>
      <c r="AHT174"/>
      <c r="AHU174"/>
      <c r="AHV174"/>
      <c r="AHW174"/>
      <c r="AHX174"/>
      <c r="AHY174"/>
      <c r="AHZ174"/>
      <c r="AIA174"/>
      <c r="AIB174"/>
      <c r="AIC174"/>
      <c r="AID174"/>
      <c r="AIE174"/>
      <c r="AIF174"/>
      <c r="AIG174"/>
      <c r="AIH174"/>
      <c r="AII174"/>
      <c r="AIJ174"/>
      <c r="AIK174"/>
      <c r="AIL174"/>
      <c r="AIM174"/>
      <c r="AIN174"/>
      <c r="AIO174"/>
      <c r="AIP174"/>
      <c r="AIQ174"/>
      <c r="AIR174"/>
      <c r="AIS174"/>
      <c r="AIT174"/>
      <c r="AIU174"/>
      <c r="AIV174"/>
      <c r="AIW174"/>
      <c r="AIX174"/>
      <c r="AIY174"/>
      <c r="AIZ174"/>
      <c r="AJA174"/>
      <c r="AJB174"/>
      <c r="AJC174"/>
      <c r="AJD174"/>
      <c r="AJE174"/>
      <c r="AJF174"/>
      <c r="AJG174"/>
      <c r="AJH174"/>
      <c r="AJI174"/>
      <c r="AJJ174"/>
      <c r="AJK174"/>
      <c r="AJL174"/>
      <c r="AJM174"/>
      <c r="AJN174"/>
      <c r="AJO174"/>
      <c r="AJP174"/>
      <c r="AJQ174"/>
      <c r="AJR174"/>
      <c r="AJS174"/>
      <c r="AJT174"/>
      <c r="AJU174"/>
      <c r="AJV174"/>
      <c r="AJW174"/>
      <c r="AJX174"/>
      <c r="AJY174"/>
      <c r="AJZ174"/>
      <c r="AKA174"/>
      <c r="AKB174"/>
      <c r="AKC174"/>
      <c r="AKD174"/>
      <c r="AKE174"/>
      <c r="AKF174"/>
      <c r="AKG174"/>
      <c r="AKH174"/>
      <c r="AKI174"/>
      <c r="AKJ174"/>
      <c r="AKK174"/>
      <c r="AKL174"/>
      <c r="AKM174"/>
      <c r="AKN174"/>
      <c r="AKO174"/>
      <c r="AKP174"/>
      <c r="AKQ174"/>
      <c r="AKR174"/>
      <c r="AKS174"/>
      <c r="AKT174"/>
      <c r="AKU174"/>
      <c r="AKV174"/>
      <c r="AKW174"/>
      <c r="AKX174"/>
      <c r="AKY174"/>
      <c r="AKZ174"/>
      <c r="ALA174"/>
      <c r="ALB174"/>
      <c r="ALC174"/>
      <c r="ALD174"/>
      <c r="ALE174"/>
      <c r="ALF174"/>
      <c r="ALG174"/>
      <c r="ALH174"/>
      <c r="ALI174"/>
      <c r="ALJ174"/>
      <c r="ALK174"/>
      <c r="ALL174"/>
      <c r="ALM174"/>
      <c r="ALN174"/>
      <c r="ALO174"/>
      <c r="ALP174"/>
      <c r="ALQ174"/>
      <c r="ALR174"/>
      <c r="ALS174"/>
      <c r="ALT174"/>
      <c r="ALU174"/>
      <c r="ALV174"/>
      <c r="ALW174"/>
      <c r="ALX174"/>
      <c r="ALY174"/>
      <c r="ALZ174"/>
      <c r="AMA174"/>
      <c r="AMB174"/>
      <c r="AMC174"/>
      <c r="AMD174"/>
      <c r="AME174"/>
      <c r="AMF174"/>
      <c r="AMG174"/>
      <c r="AMH174"/>
      <c r="AMI174"/>
      <c r="AMJ174"/>
      <c r="AMK174"/>
    </row>
    <row r="175" spans="1:1025">
      <c r="A175" s="288" t="s">
        <v>312</v>
      </c>
      <c r="B175" s="18" t="s">
        <v>253</v>
      </c>
      <c r="C175" s="307">
        <v>1</v>
      </c>
      <c r="D175" s="308"/>
      <c r="E175" s="308"/>
      <c r="F175" s="308"/>
      <c r="G175" s="309" t="s">
        <v>19</v>
      </c>
      <c r="H175" s="285"/>
      <c r="I175" s="285"/>
      <c r="J175" s="285"/>
      <c r="K175" s="285"/>
      <c r="L175" s="247">
        <v>42.9</v>
      </c>
      <c r="M175" s="329">
        <v>52</v>
      </c>
      <c r="N175" s="329">
        <v>72.12</v>
      </c>
      <c r="O175" s="329">
        <v>83.59</v>
      </c>
      <c r="P175" s="329">
        <v>82</v>
      </c>
      <c r="Q175" s="329">
        <v>83</v>
      </c>
      <c r="R175" s="329">
        <v>82</v>
      </c>
      <c r="S175" s="329">
        <v>83</v>
      </c>
      <c r="T175" s="366">
        <v>82</v>
      </c>
      <c r="U175" s="329">
        <v>83</v>
      </c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  <c r="BO175"/>
      <c r="BP175"/>
      <c r="BQ175"/>
      <c r="BR175"/>
      <c r="BS175"/>
      <c r="BT175"/>
      <c r="BU175"/>
      <c r="BV175"/>
      <c r="BW175"/>
      <c r="BX175"/>
      <c r="BY175"/>
      <c r="BZ175"/>
      <c r="CA175"/>
      <c r="CB175"/>
      <c r="CC175"/>
      <c r="CD175"/>
      <c r="CE175"/>
      <c r="CF175"/>
      <c r="CG175"/>
      <c r="CH175"/>
      <c r="CI175"/>
      <c r="CJ175"/>
      <c r="CK175"/>
      <c r="CL175"/>
      <c r="CM175"/>
      <c r="CN175"/>
      <c r="CO175"/>
      <c r="CP175"/>
      <c r="CQ175"/>
      <c r="CR175"/>
      <c r="CS175"/>
      <c r="CT175"/>
      <c r="CU175"/>
      <c r="CV175"/>
      <c r="CW175"/>
      <c r="CX175"/>
      <c r="CY175"/>
      <c r="CZ175"/>
      <c r="DA175"/>
      <c r="DB175"/>
      <c r="DC175"/>
      <c r="DD175"/>
      <c r="DE175"/>
      <c r="DF175"/>
      <c r="DG175"/>
      <c r="DH175"/>
      <c r="DI175"/>
      <c r="DJ175"/>
      <c r="DK175"/>
      <c r="DL175"/>
      <c r="DM175"/>
      <c r="DN175"/>
      <c r="DO175"/>
      <c r="DP175"/>
      <c r="DQ175"/>
      <c r="DR175"/>
      <c r="DS175"/>
      <c r="DT175"/>
      <c r="DU175"/>
      <c r="DV175"/>
      <c r="DW175"/>
      <c r="DX175"/>
      <c r="DY175"/>
      <c r="DZ175"/>
      <c r="EA175"/>
      <c r="EB175"/>
      <c r="EC175"/>
      <c r="ED175"/>
      <c r="EE175"/>
      <c r="EF175"/>
      <c r="EG175"/>
      <c r="EH175"/>
      <c r="EI175"/>
      <c r="EJ175"/>
      <c r="EK175"/>
      <c r="EL175"/>
      <c r="EM175"/>
      <c r="EN175"/>
      <c r="EO175"/>
      <c r="EP175"/>
      <c r="EQ175"/>
      <c r="ER175"/>
      <c r="ES175"/>
      <c r="ET175"/>
      <c r="EU175"/>
      <c r="EV175"/>
      <c r="EW175"/>
      <c r="EX175"/>
      <c r="EY175"/>
      <c r="EZ175"/>
      <c r="FA175"/>
      <c r="FB175"/>
      <c r="FC175"/>
      <c r="FD175"/>
      <c r="FE175"/>
      <c r="FF175"/>
      <c r="FG175"/>
      <c r="FH175"/>
      <c r="FI175"/>
      <c r="FJ175"/>
      <c r="FK175"/>
      <c r="FL175"/>
      <c r="FM175"/>
      <c r="FN175"/>
      <c r="FO175"/>
      <c r="FP175"/>
      <c r="FQ175"/>
      <c r="FR175"/>
      <c r="FS175"/>
      <c r="FT175"/>
      <c r="FU175"/>
      <c r="FV175"/>
      <c r="FW175"/>
      <c r="FX175"/>
      <c r="FY175"/>
      <c r="FZ175"/>
      <c r="GA175"/>
      <c r="GB175"/>
      <c r="GC175"/>
      <c r="GD175"/>
      <c r="GE175"/>
      <c r="GF175"/>
      <c r="GG175"/>
      <c r="GH175"/>
      <c r="GI175"/>
      <c r="GJ175"/>
      <c r="GK175"/>
      <c r="GL175"/>
      <c r="GM175"/>
      <c r="GN175"/>
      <c r="GO175"/>
      <c r="GP175"/>
      <c r="GQ175"/>
      <c r="GR175"/>
      <c r="GS175"/>
      <c r="GT175"/>
      <c r="GU175"/>
      <c r="GV175"/>
      <c r="GW175"/>
      <c r="GX175"/>
      <c r="GY175"/>
      <c r="GZ175"/>
      <c r="HA175"/>
      <c r="HB175"/>
      <c r="HC175"/>
      <c r="HD175"/>
      <c r="HE175"/>
      <c r="HF175"/>
      <c r="HG175"/>
      <c r="HH175"/>
      <c r="HI175"/>
      <c r="HJ175"/>
      <c r="HK175"/>
      <c r="HL175"/>
      <c r="HM175"/>
      <c r="HN175"/>
      <c r="HO175"/>
      <c r="HP175"/>
      <c r="HQ175"/>
      <c r="HR175"/>
      <c r="HS175"/>
      <c r="HT175"/>
      <c r="HU175"/>
      <c r="HV175"/>
      <c r="HW175"/>
      <c r="HX175"/>
      <c r="HY175"/>
      <c r="HZ175"/>
      <c r="IA175"/>
      <c r="IB175"/>
      <c r="IC175"/>
      <c r="ID175"/>
      <c r="IE175"/>
      <c r="IF175"/>
      <c r="IG175"/>
      <c r="IH175"/>
      <c r="II175"/>
      <c r="IJ175"/>
      <c r="IK175"/>
      <c r="IL175"/>
      <c r="IM175"/>
      <c r="IN175"/>
      <c r="IO175"/>
      <c r="IP175"/>
      <c r="IQ175"/>
      <c r="IR175"/>
      <c r="IS175"/>
      <c r="IT175"/>
      <c r="IU175"/>
      <c r="IV175"/>
      <c r="IW175"/>
      <c r="IX175"/>
      <c r="IY175"/>
      <c r="IZ175"/>
      <c r="JA175"/>
      <c r="JB175"/>
      <c r="JC175"/>
      <c r="JD175"/>
      <c r="JE175"/>
      <c r="JF175"/>
      <c r="JG175"/>
      <c r="JH175"/>
      <c r="JI175"/>
      <c r="JJ175"/>
      <c r="JK175"/>
      <c r="JL175"/>
      <c r="JM175"/>
      <c r="JN175"/>
      <c r="JO175"/>
      <c r="JP175"/>
      <c r="JQ175"/>
      <c r="JR175"/>
      <c r="JS175"/>
      <c r="JT175"/>
      <c r="JU175"/>
      <c r="JV175"/>
      <c r="JW175"/>
      <c r="JX175"/>
      <c r="JY175"/>
      <c r="JZ175"/>
      <c r="KA175"/>
      <c r="KB175"/>
      <c r="KC175"/>
      <c r="KD175"/>
      <c r="KE175"/>
      <c r="KF175"/>
      <c r="KG175"/>
      <c r="KH175"/>
      <c r="KI175"/>
      <c r="KJ175"/>
      <c r="KK175"/>
      <c r="KL175"/>
      <c r="KM175"/>
      <c r="KN175"/>
      <c r="KO175"/>
      <c r="KP175"/>
      <c r="KQ175"/>
      <c r="KR175"/>
      <c r="KS175"/>
      <c r="KT175"/>
      <c r="KU175"/>
      <c r="KV175"/>
      <c r="KW175"/>
      <c r="KX175"/>
      <c r="KY175"/>
      <c r="KZ175"/>
      <c r="LA175"/>
      <c r="LB175"/>
      <c r="LC175"/>
      <c r="LD175"/>
      <c r="LE175"/>
      <c r="LF175"/>
      <c r="LG175"/>
      <c r="LH175"/>
      <c r="LI175"/>
      <c r="LJ175"/>
      <c r="LK175"/>
      <c r="LL175"/>
      <c r="LM175"/>
      <c r="LN175"/>
      <c r="LO175"/>
      <c r="LP175"/>
      <c r="LQ175"/>
      <c r="LR175"/>
      <c r="LS175"/>
      <c r="LT175"/>
      <c r="LU175"/>
      <c r="LV175"/>
      <c r="LW175"/>
      <c r="LX175"/>
      <c r="LY175"/>
      <c r="LZ175"/>
      <c r="MA175"/>
      <c r="MB175"/>
      <c r="MC175"/>
      <c r="MD175"/>
      <c r="ME175"/>
      <c r="MF175"/>
      <c r="MG175"/>
      <c r="MH175"/>
      <c r="MI175"/>
      <c r="MJ175"/>
      <c r="MK175"/>
      <c r="ML175"/>
      <c r="MM175"/>
      <c r="MN175"/>
      <c r="MO175"/>
      <c r="MP175"/>
      <c r="MQ175"/>
      <c r="MR175"/>
      <c r="MS175"/>
      <c r="MT175"/>
      <c r="MU175"/>
      <c r="MV175"/>
      <c r="MW175"/>
      <c r="MX175"/>
      <c r="MY175"/>
      <c r="MZ175"/>
      <c r="NA175"/>
      <c r="NB175"/>
      <c r="NC175"/>
      <c r="ND175"/>
      <c r="NE175"/>
      <c r="NF175"/>
      <c r="NG175"/>
      <c r="NH175"/>
      <c r="NI175"/>
      <c r="NJ175"/>
      <c r="NK175"/>
      <c r="NL175"/>
      <c r="NM175"/>
      <c r="NN175"/>
      <c r="NO175"/>
      <c r="NP175"/>
      <c r="NQ175"/>
      <c r="NR175"/>
      <c r="NS175"/>
      <c r="NT175"/>
      <c r="NU175"/>
      <c r="NV175"/>
      <c r="NW175"/>
      <c r="NX175"/>
      <c r="NY175"/>
      <c r="NZ175"/>
      <c r="OA175"/>
      <c r="OB175"/>
      <c r="OC175"/>
      <c r="OD175"/>
      <c r="OE175"/>
      <c r="OF175"/>
      <c r="OG175"/>
      <c r="OH175"/>
      <c r="OI175"/>
      <c r="OJ175"/>
      <c r="OK175"/>
      <c r="OL175"/>
      <c r="OM175"/>
      <c r="ON175"/>
      <c r="OO175"/>
      <c r="OP175"/>
      <c r="OQ175"/>
      <c r="OR175"/>
      <c r="OS175"/>
      <c r="OT175"/>
      <c r="OU175"/>
      <c r="OV175"/>
      <c r="OW175"/>
      <c r="OX175"/>
      <c r="OY175"/>
      <c r="OZ175"/>
      <c r="PA175"/>
      <c r="PB175"/>
      <c r="PC175"/>
      <c r="PD175"/>
      <c r="PE175"/>
      <c r="PF175"/>
      <c r="PG175"/>
      <c r="PH175"/>
      <c r="PI175"/>
      <c r="PJ175"/>
      <c r="PK175"/>
      <c r="PL175"/>
      <c r="PM175"/>
      <c r="PN175"/>
      <c r="PO175"/>
      <c r="PP175"/>
      <c r="PQ175"/>
      <c r="PR175"/>
      <c r="PS175"/>
      <c r="PT175"/>
      <c r="PU175"/>
      <c r="PV175"/>
      <c r="PW175"/>
      <c r="PX175"/>
      <c r="PY175"/>
      <c r="PZ175"/>
      <c r="QA175"/>
      <c r="QB175"/>
      <c r="QC175"/>
      <c r="QD175"/>
      <c r="QE175"/>
      <c r="QF175"/>
      <c r="QG175"/>
      <c r="QH175"/>
      <c r="QI175"/>
      <c r="QJ175"/>
      <c r="QK175"/>
      <c r="QL175"/>
      <c r="QM175"/>
      <c r="QN175"/>
      <c r="QO175"/>
      <c r="QP175"/>
      <c r="QQ175"/>
      <c r="QR175"/>
      <c r="QS175"/>
      <c r="QT175"/>
      <c r="QU175"/>
      <c r="QV175"/>
      <c r="QW175"/>
      <c r="QX175"/>
      <c r="QY175"/>
      <c r="QZ175"/>
      <c r="RA175"/>
      <c r="RB175"/>
      <c r="RC175"/>
      <c r="RD175"/>
      <c r="RE175"/>
      <c r="RF175"/>
      <c r="RG175"/>
      <c r="RH175"/>
      <c r="RI175"/>
      <c r="RJ175"/>
      <c r="RK175"/>
      <c r="RL175"/>
      <c r="RM175"/>
      <c r="RN175"/>
      <c r="RO175"/>
      <c r="RP175"/>
      <c r="RQ175"/>
      <c r="RR175"/>
      <c r="RS175"/>
      <c r="RT175"/>
      <c r="RU175"/>
      <c r="RV175"/>
      <c r="RW175"/>
      <c r="RX175"/>
      <c r="RY175"/>
      <c r="RZ175"/>
      <c r="SA175"/>
      <c r="SB175"/>
      <c r="SC175"/>
      <c r="SD175"/>
      <c r="SE175"/>
      <c r="SF175"/>
      <c r="SG175"/>
      <c r="SH175"/>
      <c r="SI175"/>
      <c r="SJ175"/>
      <c r="SK175"/>
      <c r="SL175"/>
      <c r="SM175"/>
      <c r="SN175"/>
      <c r="SO175"/>
      <c r="SP175"/>
      <c r="SQ175"/>
      <c r="SR175"/>
      <c r="SS175"/>
      <c r="ST175"/>
      <c r="SU175"/>
      <c r="SV175"/>
      <c r="SW175"/>
      <c r="SX175"/>
      <c r="SY175"/>
      <c r="SZ175"/>
      <c r="TA175"/>
      <c r="TB175"/>
      <c r="TC175"/>
      <c r="TD175"/>
      <c r="TE175"/>
      <c r="TF175"/>
      <c r="TG175"/>
      <c r="TH175"/>
      <c r="TI175"/>
      <c r="TJ175"/>
      <c r="TK175"/>
      <c r="TL175"/>
      <c r="TM175"/>
      <c r="TN175"/>
      <c r="TO175"/>
      <c r="TP175"/>
      <c r="TQ175"/>
      <c r="TR175"/>
      <c r="TS175"/>
      <c r="TT175"/>
      <c r="TU175"/>
      <c r="TV175"/>
      <c r="TW175"/>
      <c r="TX175"/>
      <c r="TY175"/>
      <c r="TZ175"/>
      <c r="UA175"/>
      <c r="UB175"/>
      <c r="UC175"/>
      <c r="UD175"/>
      <c r="UE175"/>
      <c r="UF175"/>
      <c r="UG175"/>
      <c r="UH175"/>
      <c r="UI175"/>
      <c r="UJ175"/>
      <c r="UK175"/>
      <c r="UL175"/>
      <c r="UM175"/>
      <c r="UN175"/>
      <c r="UO175"/>
      <c r="UP175"/>
      <c r="UQ175"/>
      <c r="UR175"/>
      <c r="US175"/>
      <c r="UT175"/>
      <c r="UU175"/>
      <c r="UV175"/>
      <c r="UW175"/>
      <c r="UX175"/>
      <c r="UY175"/>
      <c r="UZ175"/>
      <c r="VA175"/>
      <c r="VB175"/>
      <c r="VC175"/>
      <c r="VD175"/>
      <c r="VE175"/>
      <c r="VF175"/>
      <c r="VG175"/>
      <c r="VH175"/>
      <c r="VI175"/>
      <c r="VJ175"/>
      <c r="VK175"/>
      <c r="VL175"/>
      <c r="VM175"/>
      <c r="VN175"/>
      <c r="VO175"/>
      <c r="VP175"/>
      <c r="VQ175"/>
      <c r="VR175"/>
      <c r="VS175"/>
      <c r="VT175"/>
      <c r="VU175"/>
      <c r="VV175"/>
      <c r="VW175"/>
      <c r="VX175"/>
      <c r="VY175"/>
      <c r="VZ175"/>
      <c r="WA175"/>
      <c r="WB175"/>
      <c r="WC175"/>
      <c r="WD175"/>
      <c r="WE175"/>
      <c r="WF175"/>
      <c r="WG175"/>
      <c r="WH175"/>
      <c r="WI175"/>
      <c r="WJ175"/>
      <c r="WK175"/>
      <c r="WL175"/>
      <c r="WM175"/>
      <c r="WN175"/>
      <c r="WO175"/>
      <c r="WP175"/>
      <c r="WQ175"/>
      <c r="WR175"/>
      <c r="WS175"/>
      <c r="WT175"/>
      <c r="WU175"/>
      <c r="WV175"/>
      <c r="WW175"/>
      <c r="WX175"/>
      <c r="WY175"/>
      <c r="WZ175"/>
      <c r="XA175"/>
      <c r="XB175"/>
      <c r="XC175"/>
      <c r="XD175"/>
      <c r="XE175"/>
      <c r="XF175"/>
      <c r="XG175"/>
      <c r="XH175"/>
      <c r="XI175"/>
      <c r="XJ175"/>
      <c r="XK175"/>
      <c r="XL175"/>
      <c r="XM175"/>
      <c r="XN175"/>
      <c r="XO175"/>
      <c r="XP175"/>
      <c r="XQ175"/>
      <c r="XR175"/>
      <c r="XS175"/>
      <c r="XT175"/>
      <c r="XU175"/>
      <c r="XV175"/>
      <c r="XW175"/>
      <c r="XX175"/>
      <c r="XY175"/>
      <c r="XZ175"/>
      <c r="YA175"/>
      <c r="YB175"/>
      <c r="YC175"/>
      <c r="YD175"/>
      <c r="YE175"/>
      <c r="YF175"/>
      <c r="YG175"/>
      <c r="YH175"/>
      <c r="YI175"/>
      <c r="YJ175"/>
      <c r="YK175"/>
      <c r="YL175"/>
      <c r="YM175"/>
      <c r="YN175"/>
      <c r="YO175"/>
      <c r="YP175"/>
      <c r="YQ175"/>
      <c r="YR175"/>
      <c r="YS175"/>
      <c r="YT175"/>
      <c r="YU175"/>
      <c r="YV175"/>
      <c r="YW175"/>
      <c r="YX175"/>
      <c r="YY175"/>
      <c r="YZ175"/>
      <c r="ZA175"/>
      <c r="ZB175"/>
      <c r="ZC175"/>
      <c r="ZD175"/>
      <c r="ZE175"/>
      <c r="ZF175"/>
      <c r="ZG175"/>
      <c r="ZH175"/>
      <c r="ZI175"/>
      <c r="ZJ175"/>
      <c r="ZK175"/>
      <c r="ZL175"/>
      <c r="ZM175"/>
      <c r="ZN175"/>
      <c r="ZO175"/>
      <c r="ZP175"/>
      <c r="ZQ175"/>
      <c r="ZR175"/>
      <c r="ZS175"/>
      <c r="ZT175"/>
      <c r="ZU175"/>
      <c r="ZV175"/>
      <c r="ZW175"/>
      <c r="ZX175"/>
      <c r="ZY175"/>
      <c r="ZZ175"/>
      <c r="AAA175"/>
      <c r="AAB175"/>
      <c r="AAC175"/>
      <c r="AAD175"/>
      <c r="AAE175"/>
      <c r="AAF175"/>
      <c r="AAG175"/>
      <c r="AAH175"/>
      <c r="AAI175"/>
      <c r="AAJ175"/>
      <c r="AAK175"/>
      <c r="AAL175"/>
      <c r="AAM175"/>
      <c r="AAN175"/>
      <c r="AAO175"/>
      <c r="AAP175"/>
      <c r="AAQ175"/>
      <c r="AAR175"/>
      <c r="AAS175"/>
      <c r="AAT175"/>
      <c r="AAU175"/>
      <c r="AAV175"/>
      <c r="AAW175"/>
      <c r="AAX175"/>
      <c r="AAY175"/>
      <c r="AAZ175"/>
      <c r="ABA175"/>
      <c r="ABB175"/>
      <c r="ABC175"/>
      <c r="ABD175"/>
      <c r="ABE175"/>
      <c r="ABF175"/>
      <c r="ABG175"/>
      <c r="ABH175"/>
      <c r="ABI175"/>
      <c r="ABJ175"/>
      <c r="ABK175"/>
      <c r="ABL175"/>
      <c r="ABM175"/>
      <c r="ABN175"/>
      <c r="ABO175"/>
      <c r="ABP175"/>
      <c r="ABQ175"/>
      <c r="ABR175"/>
      <c r="ABS175"/>
      <c r="ABT175"/>
      <c r="ABU175"/>
      <c r="ABV175"/>
      <c r="ABW175"/>
      <c r="ABX175"/>
      <c r="ABY175"/>
      <c r="ABZ175"/>
      <c r="ACA175"/>
      <c r="ACB175"/>
      <c r="ACC175"/>
      <c r="ACD175"/>
      <c r="ACE175"/>
      <c r="ACF175"/>
      <c r="ACG175"/>
      <c r="ACH175"/>
      <c r="ACI175"/>
      <c r="ACJ175"/>
      <c r="ACK175"/>
      <c r="ACL175"/>
      <c r="ACM175"/>
      <c r="ACN175"/>
      <c r="ACO175"/>
      <c r="ACP175"/>
      <c r="ACQ175"/>
      <c r="ACR175"/>
      <c r="ACS175"/>
      <c r="ACT175"/>
      <c r="ACU175"/>
      <c r="ACV175"/>
      <c r="ACW175"/>
      <c r="ACX175"/>
      <c r="ACY175"/>
      <c r="ACZ175"/>
      <c r="ADA175"/>
      <c r="ADB175"/>
      <c r="ADC175"/>
      <c r="ADD175"/>
      <c r="ADE175"/>
      <c r="ADF175"/>
      <c r="ADG175"/>
      <c r="ADH175"/>
      <c r="ADI175"/>
      <c r="ADJ175"/>
      <c r="ADK175"/>
      <c r="ADL175"/>
      <c r="ADM175"/>
      <c r="ADN175"/>
      <c r="ADO175"/>
      <c r="ADP175"/>
      <c r="ADQ175"/>
      <c r="ADR175"/>
      <c r="ADS175"/>
      <c r="ADT175"/>
      <c r="ADU175"/>
      <c r="ADV175"/>
      <c r="ADW175"/>
      <c r="ADX175"/>
      <c r="ADY175"/>
      <c r="ADZ175"/>
      <c r="AEA175"/>
      <c r="AEB175"/>
      <c r="AEC175"/>
      <c r="AED175"/>
      <c r="AEE175"/>
      <c r="AEF175"/>
      <c r="AEG175"/>
      <c r="AEH175"/>
      <c r="AEI175"/>
      <c r="AEJ175"/>
      <c r="AEK175"/>
      <c r="AEL175"/>
      <c r="AEM175"/>
      <c r="AEN175"/>
      <c r="AEO175"/>
      <c r="AEP175"/>
      <c r="AEQ175"/>
      <c r="AER175"/>
      <c r="AES175"/>
      <c r="AET175"/>
      <c r="AEU175"/>
      <c r="AEV175"/>
      <c r="AEW175"/>
      <c r="AEX175"/>
      <c r="AEY175"/>
      <c r="AEZ175"/>
      <c r="AFA175"/>
      <c r="AFB175"/>
      <c r="AFC175"/>
      <c r="AFD175"/>
      <c r="AFE175"/>
      <c r="AFF175"/>
      <c r="AFG175"/>
      <c r="AFH175"/>
      <c r="AFI175"/>
      <c r="AFJ175"/>
      <c r="AFK175"/>
      <c r="AFL175"/>
      <c r="AFM175"/>
      <c r="AFN175"/>
      <c r="AFO175"/>
      <c r="AFP175"/>
      <c r="AFQ175"/>
      <c r="AFR175"/>
      <c r="AFS175"/>
      <c r="AFT175"/>
      <c r="AFU175"/>
      <c r="AFV175"/>
      <c r="AFW175"/>
      <c r="AFX175"/>
      <c r="AFY175"/>
      <c r="AFZ175"/>
      <c r="AGA175"/>
      <c r="AGB175"/>
      <c r="AGC175"/>
      <c r="AGD175"/>
      <c r="AGE175"/>
      <c r="AGF175"/>
      <c r="AGG175"/>
      <c r="AGH175"/>
      <c r="AGI175"/>
      <c r="AGJ175"/>
      <c r="AGK175"/>
      <c r="AGL175"/>
      <c r="AGM175"/>
      <c r="AGN175"/>
      <c r="AGO175"/>
      <c r="AGP175"/>
      <c r="AGQ175"/>
      <c r="AGR175"/>
      <c r="AGS175"/>
      <c r="AGT175"/>
      <c r="AGU175"/>
      <c r="AGV175"/>
      <c r="AGW175"/>
      <c r="AGX175"/>
      <c r="AGY175"/>
      <c r="AGZ175"/>
      <c r="AHA175"/>
      <c r="AHB175"/>
      <c r="AHC175"/>
      <c r="AHD175"/>
      <c r="AHE175"/>
      <c r="AHF175"/>
      <c r="AHG175"/>
      <c r="AHH175"/>
      <c r="AHI175"/>
      <c r="AHJ175"/>
      <c r="AHK175"/>
      <c r="AHL175"/>
      <c r="AHM175"/>
      <c r="AHN175"/>
      <c r="AHO175"/>
      <c r="AHP175"/>
      <c r="AHQ175"/>
      <c r="AHR175"/>
      <c r="AHS175"/>
      <c r="AHT175"/>
      <c r="AHU175"/>
      <c r="AHV175"/>
      <c r="AHW175"/>
      <c r="AHX175"/>
      <c r="AHY175"/>
      <c r="AHZ175"/>
      <c r="AIA175"/>
      <c r="AIB175"/>
      <c r="AIC175"/>
      <c r="AID175"/>
      <c r="AIE175"/>
      <c r="AIF175"/>
      <c r="AIG175"/>
      <c r="AIH175"/>
      <c r="AII175"/>
      <c r="AIJ175"/>
      <c r="AIK175"/>
      <c r="AIL175"/>
      <c r="AIM175"/>
      <c r="AIN175"/>
      <c r="AIO175"/>
      <c r="AIP175"/>
      <c r="AIQ175"/>
      <c r="AIR175"/>
      <c r="AIS175"/>
      <c r="AIT175"/>
      <c r="AIU175"/>
      <c r="AIV175"/>
      <c r="AIW175"/>
      <c r="AIX175"/>
      <c r="AIY175"/>
      <c r="AIZ175"/>
      <c r="AJA175"/>
      <c r="AJB175"/>
      <c r="AJC175"/>
      <c r="AJD175"/>
      <c r="AJE175"/>
      <c r="AJF175"/>
      <c r="AJG175"/>
      <c r="AJH175"/>
      <c r="AJI175"/>
      <c r="AJJ175"/>
      <c r="AJK175"/>
      <c r="AJL175"/>
      <c r="AJM175"/>
      <c r="AJN175"/>
      <c r="AJO175"/>
      <c r="AJP175"/>
      <c r="AJQ175"/>
      <c r="AJR175"/>
      <c r="AJS175"/>
      <c r="AJT175"/>
      <c r="AJU175"/>
      <c r="AJV175"/>
      <c r="AJW175"/>
      <c r="AJX175"/>
      <c r="AJY175"/>
      <c r="AJZ175"/>
      <c r="AKA175"/>
      <c r="AKB175"/>
      <c r="AKC175"/>
      <c r="AKD175"/>
      <c r="AKE175"/>
      <c r="AKF175"/>
      <c r="AKG175"/>
      <c r="AKH175"/>
      <c r="AKI175"/>
      <c r="AKJ175"/>
      <c r="AKK175"/>
      <c r="AKL175"/>
      <c r="AKM175"/>
      <c r="AKN175"/>
      <c r="AKO175"/>
      <c r="AKP175"/>
      <c r="AKQ175"/>
      <c r="AKR175"/>
      <c r="AKS175"/>
      <c r="AKT175"/>
      <c r="AKU175"/>
      <c r="AKV175"/>
      <c r="AKW175"/>
      <c r="AKX175"/>
      <c r="AKY175"/>
      <c r="AKZ175"/>
      <c r="ALA175"/>
      <c r="ALB175"/>
      <c r="ALC175"/>
      <c r="ALD175"/>
      <c r="ALE175"/>
      <c r="ALF175"/>
      <c r="ALG175"/>
      <c r="ALH175"/>
      <c r="ALI175"/>
      <c r="ALJ175"/>
      <c r="ALK175"/>
      <c r="ALL175"/>
      <c r="ALM175"/>
      <c r="ALN175"/>
      <c r="ALO175"/>
      <c r="ALP175"/>
      <c r="ALQ175"/>
      <c r="ALR175"/>
      <c r="ALS175"/>
      <c r="ALT175"/>
      <c r="ALU175"/>
      <c r="ALV175"/>
      <c r="ALW175"/>
      <c r="ALX175"/>
      <c r="ALY175"/>
      <c r="ALZ175"/>
      <c r="AMA175"/>
      <c r="AMB175"/>
      <c r="AMC175"/>
      <c r="AMD175"/>
      <c r="AME175"/>
      <c r="AMF175"/>
      <c r="AMG175"/>
      <c r="AMH175"/>
      <c r="AMI175"/>
      <c r="AMJ175"/>
      <c r="AMK175"/>
    </row>
    <row r="176" spans="1:1025" ht="32.25" customHeight="1">
      <c r="A176" s="288" t="s">
        <v>940</v>
      </c>
      <c r="B176" s="18" t="s">
        <v>317</v>
      </c>
      <c r="C176" s="307">
        <v>1</v>
      </c>
      <c r="D176" s="308"/>
      <c r="E176" s="308"/>
      <c r="F176" s="308"/>
      <c r="G176" s="309" t="s">
        <v>21</v>
      </c>
      <c r="H176" s="285"/>
      <c r="I176" s="285"/>
      <c r="J176" s="285"/>
      <c r="K176" s="285"/>
      <c r="L176" s="247"/>
      <c r="M176" s="329"/>
      <c r="N176" s="329"/>
      <c r="O176" s="329"/>
      <c r="P176" s="329"/>
      <c r="Q176" s="329"/>
      <c r="R176" s="329"/>
      <c r="S176" s="329"/>
      <c r="T176" s="366"/>
      <c r="U176" s="329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  <c r="BM176"/>
      <c r="BN176"/>
      <c r="BO176"/>
      <c r="BP176"/>
      <c r="BQ176"/>
      <c r="BR176"/>
      <c r="BS176"/>
      <c r="BT176"/>
      <c r="BU176"/>
      <c r="BV176"/>
      <c r="BW176"/>
      <c r="BX176"/>
      <c r="BY176"/>
      <c r="BZ176"/>
      <c r="CA176"/>
      <c r="CB176"/>
      <c r="CC176"/>
      <c r="CD176"/>
      <c r="CE176"/>
      <c r="CF176"/>
      <c r="CG176"/>
      <c r="CH176"/>
      <c r="CI176"/>
      <c r="CJ176"/>
      <c r="CK176"/>
      <c r="CL176"/>
      <c r="CM176"/>
      <c r="CN176"/>
      <c r="CO176"/>
      <c r="CP176"/>
      <c r="CQ176"/>
      <c r="CR176"/>
      <c r="CS176"/>
      <c r="CT176"/>
      <c r="CU176"/>
      <c r="CV176"/>
      <c r="CW176"/>
      <c r="CX176"/>
      <c r="CY176"/>
      <c r="CZ176"/>
      <c r="DA176"/>
      <c r="DB176"/>
      <c r="DC176"/>
      <c r="DD176"/>
      <c r="DE176"/>
      <c r="DF176"/>
      <c r="DG176"/>
      <c r="DH176"/>
      <c r="DI176"/>
      <c r="DJ176"/>
      <c r="DK176"/>
      <c r="DL176"/>
      <c r="DM176"/>
      <c r="DN176"/>
      <c r="DO176"/>
      <c r="DP176"/>
      <c r="DQ176"/>
      <c r="DR176"/>
      <c r="DS176"/>
      <c r="DT176"/>
      <c r="DU176"/>
      <c r="DV176"/>
      <c r="DW176"/>
      <c r="DX176"/>
      <c r="DY176"/>
      <c r="DZ176"/>
      <c r="EA176"/>
      <c r="EB176"/>
      <c r="EC176"/>
      <c r="ED176"/>
      <c r="EE176"/>
      <c r="EF176"/>
      <c r="EG176"/>
      <c r="EH176"/>
      <c r="EI176"/>
      <c r="EJ176"/>
      <c r="EK176"/>
      <c r="EL176"/>
      <c r="EM176"/>
      <c r="EN176"/>
      <c r="EO176"/>
      <c r="EP176"/>
      <c r="EQ176"/>
      <c r="ER176"/>
      <c r="ES176"/>
      <c r="ET176"/>
      <c r="EU176"/>
      <c r="EV176"/>
      <c r="EW176"/>
      <c r="EX176"/>
      <c r="EY176"/>
      <c r="EZ176"/>
      <c r="FA176"/>
      <c r="FB176"/>
      <c r="FC176"/>
      <c r="FD176"/>
      <c r="FE176"/>
      <c r="FF176"/>
      <c r="FG176"/>
      <c r="FH176"/>
      <c r="FI176"/>
      <c r="FJ176"/>
      <c r="FK176"/>
      <c r="FL176"/>
      <c r="FM176"/>
      <c r="FN176"/>
      <c r="FO176"/>
      <c r="FP176"/>
      <c r="FQ176"/>
      <c r="FR176"/>
      <c r="FS176"/>
      <c r="FT176"/>
      <c r="FU176"/>
      <c r="FV176"/>
      <c r="FW176"/>
      <c r="FX176"/>
      <c r="FY176"/>
      <c r="FZ176"/>
      <c r="GA176"/>
      <c r="GB176"/>
      <c r="GC176"/>
      <c r="GD176"/>
      <c r="GE176"/>
      <c r="GF176"/>
      <c r="GG176"/>
      <c r="GH176"/>
      <c r="GI176"/>
      <c r="GJ176"/>
      <c r="GK176"/>
      <c r="GL176"/>
      <c r="GM176"/>
      <c r="GN176"/>
      <c r="GO176"/>
      <c r="GP176"/>
      <c r="GQ176"/>
      <c r="GR176"/>
      <c r="GS176"/>
      <c r="GT176"/>
      <c r="GU176"/>
      <c r="GV176"/>
      <c r="GW176"/>
      <c r="GX176"/>
      <c r="GY176"/>
      <c r="GZ176"/>
      <c r="HA176"/>
      <c r="HB176"/>
      <c r="HC176"/>
      <c r="HD176"/>
      <c r="HE176"/>
      <c r="HF176"/>
      <c r="HG176"/>
      <c r="HH176"/>
      <c r="HI176"/>
      <c r="HJ176"/>
      <c r="HK176"/>
      <c r="HL176"/>
      <c r="HM176"/>
      <c r="HN176"/>
      <c r="HO176"/>
      <c r="HP176"/>
      <c r="HQ176"/>
      <c r="HR176"/>
      <c r="HS176"/>
      <c r="HT176"/>
      <c r="HU176"/>
      <c r="HV176"/>
      <c r="HW176"/>
      <c r="HX176"/>
      <c r="HY176"/>
      <c r="HZ176"/>
      <c r="IA176"/>
      <c r="IB176"/>
      <c r="IC176"/>
      <c r="ID176"/>
      <c r="IE176"/>
      <c r="IF176"/>
      <c r="IG176"/>
      <c r="IH176"/>
      <c r="II176"/>
      <c r="IJ176"/>
      <c r="IK176"/>
      <c r="IL176"/>
      <c r="IM176"/>
      <c r="IN176"/>
      <c r="IO176"/>
      <c r="IP176"/>
      <c r="IQ176"/>
      <c r="IR176"/>
      <c r="IS176"/>
      <c r="IT176"/>
      <c r="IU176"/>
      <c r="IV176"/>
      <c r="IW176"/>
      <c r="IX176"/>
      <c r="IY176"/>
      <c r="IZ176"/>
      <c r="JA176"/>
      <c r="JB176"/>
      <c r="JC176"/>
      <c r="JD176"/>
      <c r="JE176"/>
      <c r="JF176"/>
      <c r="JG176"/>
      <c r="JH176"/>
      <c r="JI176"/>
      <c r="JJ176"/>
      <c r="JK176"/>
      <c r="JL176"/>
      <c r="JM176"/>
      <c r="JN176"/>
      <c r="JO176"/>
      <c r="JP176"/>
      <c r="JQ176"/>
      <c r="JR176"/>
      <c r="JS176"/>
      <c r="JT176"/>
      <c r="JU176"/>
      <c r="JV176"/>
      <c r="JW176"/>
      <c r="JX176"/>
      <c r="JY176"/>
      <c r="JZ176"/>
      <c r="KA176"/>
      <c r="KB176"/>
      <c r="KC176"/>
      <c r="KD176"/>
      <c r="KE176"/>
      <c r="KF176"/>
      <c r="KG176"/>
      <c r="KH176"/>
      <c r="KI176"/>
      <c r="KJ176"/>
      <c r="KK176"/>
      <c r="KL176"/>
      <c r="KM176"/>
      <c r="KN176"/>
      <c r="KO176"/>
      <c r="KP176"/>
      <c r="KQ176"/>
      <c r="KR176"/>
      <c r="KS176"/>
      <c r="KT176"/>
      <c r="KU176"/>
      <c r="KV176"/>
      <c r="KW176"/>
      <c r="KX176"/>
      <c r="KY176"/>
      <c r="KZ176"/>
      <c r="LA176"/>
      <c r="LB176"/>
      <c r="LC176"/>
      <c r="LD176"/>
      <c r="LE176"/>
      <c r="LF176"/>
      <c r="LG176"/>
      <c r="LH176"/>
      <c r="LI176"/>
      <c r="LJ176"/>
      <c r="LK176"/>
      <c r="LL176"/>
      <c r="LM176"/>
      <c r="LN176"/>
      <c r="LO176"/>
      <c r="LP176"/>
      <c r="LQ176"/>
      <c r="LR176"/>
      <c r="LS176"/>
      <c r="LT176"/>
      <c r="LU176"/>
      <c r="LV176"/>
      <c r="LW176"/>
      <c r="LX176"/>
      <c r="LY176"/>
      <c r="LZ176"/>
      <c r="MA176"/>
      <c r="MB176"/>
      <c r="MC176"/>
      <c r="MD176"/>
      <c r="ME176"/>
      <c r="MF176"/>
      <c r="MG176"/>
      <c r="MH176"/>
      <c r="MI176"/>
      <c r="MJ176"/>
      <c r="MK176"/>
      <c r="ML176"/>
      <c r="MM176"/>
      <c r="MN176"/>
      <c r="MO176"/>
      <c r="MP176"/>
      <c r="MQ176"/>
      <c r="MR176"/>
      <c r="MS176"/>
      <c r="MT176"/>
      <c r="MU176"/>
      <c r="MV176"/>
      <c r="MW176"/>
      <c r="MX176"/>
      <c r="MY176"/>
      <c r="MZ176"/>
      <c r="NA176"/>
      <c r="NB176"/>
      <c r="NC176"/>
      <c r="ND176"/>
      <c r="NE176"/>
      <c r="NF176"/>
      <c r="NG176"/>
      <c r="NH176"/>
      <c r="NI176"/>
      <c r="NJ176"/>
      <c r="NK176"/>
      <c r="NL176"/>
      <c r="NM176"/>
      <c r="NN176"/>
      <c r="NO176"/>
      <c r="NP176"/>
      <c r="NQ176"/>
      <c r="NR176"/>
      <c r="NS176"/>
      <c r="NT176"/>
      <c r="NU176"/>
      <c r="NV176"/>
      <c r="NW176"/>
      <c r="NX176"/>
      <c r="NY176"/>
      <c r="NZ176"/>
      <c r="OA176"/>
      <c r="OB176"/>
      <c r="OC176"/>
      <c r="OD176"/>
      <c r="OE176"/>
      <c r="OF176"/>
      <c r="OG176"/>
      <c r="OH176"/>
      <c r="OI176"/>
      <c r="OJ176"/>
      <c r="OK176"/>
      <c r="OL176"/>
      <c r="OM176"/>
      <c r="ON176"/>
      <c r="OO176"/>
      <c r="OP176"/>
      <c r="OQ176"/>
      <c r="OR176"/>
      <c r="OS176"/>
      <c r="OT176"/>
      <c r="OU176"/>
      <c r="OV176"/>
      <c r="OW176"/>
      <c r="OX176"/>
      <c r="OY176"/>
      <c r="OZ176"/>
      <c r="PA176"/>
      <c r="PB176"/>
      <c r="PC176"/>
      <c r="PD176"/>
      <c r="PE176"/>
      <c r="PF176"/>
      <c r="PG176"/>
      <c r="PH176"/>
      <c r="PI176"/>
      <c r="PJ176"/>
      <c r="PK176"/>
      <c r="PL176"/>
      <c r="PM176"/>
      <c r="PN176"/>
      <c r="PO176"/>
      <c r="PP176"/>
      <c r="PQ176"/>
      <c r="PR176"/>
      <c r="PS176"/>
      <c r="PT176"/>
      <c r="PU176"/>
      <c r="PV176"/>
      <c r="PW176"/>
      <c r="PX176"/>
      <c r="PY176"/>
      <c r="PZ176"/>
      <c r="QA176"/>
      <c r="QB176"/>
      <c r="QC176"/>
      <c r="QD176"/>
      <c r="QE176"/>
      <c r="QF176"/>
      <c r="QG176"/>
      <c r="QH176"/>
      <c r="QI176"/>
      <c r="QJ176"/>
      <c r="QK176"/>
      <c r="QL176"/>
      <c r="QM176"/>
      <c r="QN176"/>
      <c r="QO176"/>
      <c r="QP176"/>
      <c r="QQ176"/>
      <c r="QR176"/>
      <c r="QS176"/>
      <c r="QT176"/>
      <c r="QU176"/>
      <c r="QV176"/>
      <c r="QW176"/>
      <c r="QX176"/>
      <c r="QY176"/>
      <c r="QZ176"/>
      <c r="RA176"/>
      <c r="RB176"/>
      <c r="RC176"/>
      <c r="RD176"/>
      <c r="RE176"/>
      <c r="RF176"/>
      <c r="RG176"/>
      <c r="RH176"/>
      <c r="RI176"/>
      <c r="RJ176"/>
      <c r="RK176"/>
      <c r="RL176"/>
      <c r="RM176"/>
      <c r="RN176"/>
      <c r="RO176"/>
      <c r="RP176"/>
      <c r="RQ176"/>
      <c r="RR176"/>
      <c r="RS176"/>
      <c r="RT176"/>
      <c r="RU176"/>
      <c r="RV176"/>
      <c r="RW176"/>
      <c r="RX176"/>
      <c r="RY176"/>
      <c r="RZ176"/>
      <c r="SA176"/>
      <c r="SB176"/>
      <c r="SC176"/>
      <c r="SD176"/>
      <c r="SE176"/>
      <c r="SF176"/>
      <c r="SG176"/>
      <c r="SH176"/>
      <c r="SI176"/>
      <c r="SJ176"/>
      <c r="SK176"/>
      <c r="SL176"/>
      <c r="SM176"/>
      <c r="SN176"/>
      <c r="SO176"/>
      <c r="SP176"/>
      <c r="SQ176"/>
      <c r="SR176"/>
      <c r="SS176"/>
      <c r="ST176"/>
      <c r="SU176"/>
      <c r="SV176"/>
      <c r="SW176"/>
      <c r="SX176"/>
      <c r="SY176"/>
      <c r="SZ176"/>
      <c r="TA176"/>
      <c r="TB176"/>
      <c r="TC176"/>
      <c r="TD176"/>
      <c r="TE176"/>
      <c r="TF176"/>
      <c r="TG176"/>
      <c r="TH176"/>
      <c r="TI176"/>
      <c r="TJ176"/>
      <c r="TK176"/>
      <c r="TL176"/>
      <c r="TM176"/>
      <c r="TN176"/>
      <c r="TO176"/>
      <c r="TP176"/>
      <c r="TQ176"/>
      <c r="TR176"/>
      <c r="TS176"/>
      <c r="TT176"/>
      <c r="TU176"/>
      <c r="TV176"/>
      <c r="TW176"/>
      <c r="TX176"/>
      <c r="TY176"/>
      <c r="TZ176"/>
      <c r="UA176"/>
      <c r="UB176"/>
      <c r="UC176"/>
      <c r="UD176"/>
      <c r="UE176"/>
      <c r="UF176"/>
      <c r="UG176"/>
      <c r="UH176"/>
      <c r="UI176"/>
      <c r="UJ176"/>
      <c r="UK176"/>
      <c r="UL176"/>
      <c r="UM176"/>
      <c r="UN176"/>
      <c r="UO176"/>
      <c r="UP176"/>
      <c r="UQ176"/>
      <c r="UR176"/>
      <c r="US176"/>
      <c r="UT176"/>
      <c r="UU176"/>
      <c r="UV176"/>
      <c r="UW176"/>
      <c r="UX176"/>
      <c r="UY176"/>
      <c r="UZ176"/>
      <c r="VA176"/>
      <c r="VB176"/>
      <c r="VC176"/>
      <c r="VD176"/>
      <c r="VE176"/>
      <c r="VF176"/>
      <c r="VG176"/>
      <c r="VH176"/>
      <c r="VI176"/>
      <c r="VJ176"/>
      <c r="VK176"/>
      <c r="VL176"/>
      <c r="VM176"/>
      <c r="VN176"/>
      <c r="VO176"/>
      <c r="VP176"/>
      <c r="VQ176"/>
      <c r="VR176"/>
      <c r="VS176"/>
      <c r="VT176"/>
      <c r="VU176"/>
      <c r="VV176"/>
      <c r="VW176"/>
      <c r="VX176"/>
      <c r="VY176"/>
      <c r="VZ176"/>
      <c r="WA176"/>
      <c r="WB176"/>
      <c r="WC176"/>
      <c r="WD176"/>
      <c r="WE176"/>
      <c r="WF176"/>
      <c r="WG176"/>
      <c r="WH176"/>
      <c r="WI176"/>
      <c r="WJ176"/>
      <c r="WK176"/>
      <c r="WL176"/>
      <c r="WM176"/>
      <c r="WN176"/>
      <c r="WO176"/>
      <c r="WP176"/>
      <c r="WQ176"/>
      <c r="WR176"/>
      <c r="WS176"/>
      <c r="WT176"/>
      <c r="WU176"/>
      <c r="WV176"/>
      <c r="WW176"/>
      <c r="WX176"/>
      <c r="WY176"/>
      <c r="WZ176"/>
      <c r="XA176"/>
      <c r="XB176"/>
      <c r="XC176"/>
      <c r="XD176"/>
      <c r="XE176"/>
      <c r="XF176"/>
      <c r="XG176"/>
      <c r="XH176"/>
      <c r="XI176"/>
      <c r="XJ176"/>
      <c r="XK176"/>
      <c r="XL176"/>
      <c r="XM176"/>
      <c r="XN176"/>
      <c r="XO176"/>
      <c r="XP176"/>
      <c r="XQ176"/>
      <c r="XR176"/>
      <c r="XS176"/>
      <c r="XT176"/>
      <c r="XU176"/>
      <c r="XV176"/>
      <c r="XW176"/>
      <c r="XX176"/>
      <c r="XY176"/>
      <c r="XZ176"/>
      <c r="YA176"/>
      <c r="YB176"/>
      <c r="YC176"/>
      <c r="YD176"/>
      <c r="YE176"/>
      <c r="YF176"/>
      <c r="YG176"/>
      <c r="YH176"/>
      <c r="YI176"/>
      <c r="YJ176"/>
      <c r="YK176"/>
      <c r="YL176"/>
      <c r="YM176"/>
      <c r="YN176"/>
      <c r="YO176"/>
      <c r="YP176"/>
      <c r="YQ176"/>
      <c r="YR176"/>
      <c r="YS176"/>
      <c r="YT176"/>
      <c r="YU176"/>
      <c r="YV176"/>
      <c r="YW176"/>
      <c r="YX176"/>
      <c r="YY176"/>
      <c r="YZ176"/>
      <c r="ZA176"/>
      <c r="ZB176"/>
      <c r="ZC176"/>
      <c r="ZD176"/>
      <c r="ZE176"/>
      <c r="ZF176"/>
      <c r="ZG176"/>
      <c r="ZH176"/>
      <c r="ZI176"/>
      <c r="ZJ176"/>
      <c r="ZK176"/>
      <c r="ZL176"/>
      <c r="ZM176"/>
      <c r="ZN176"/>
      <c r="ZO176"/>
      <c r="ZP176"/>
      <c r="ZQ176"/>
      <c r="ZR176"/>
      <c r="ZS176"/>
      <c r="ZT176"/>
      <c r="ZU176"/>
      <c r="ZV176"/>
      <c r="ZW176"/>
      <c r="ZX176"/>
      <c r="ZY176"/>
      <c r="ZZ176"/>
      <c r="AAA176"/>
      <c r="AAB176"/>
      <c r="AAC176"/>
      <c r="AAD176"/>
      <c r="AAE176"/>
      <c r="AAF176"/>
      <c r="AAG176"/>
      <c r="AAH176"/>
      <c r="AAI176"/>
      <c r="AAJ176"/>
      <c r="AAK176"/>
      <c r="AAL176"/>
      <c r="AAM176"/>
      <c r="AAN176"/>
      <c r="AAO176"/>
      <c r="AAP176"/>
      <c r="AAQ176"/>
      <c r="AAR176"/>
      <c r="AAS176"/>
      <c r="AAT176"/>
      <c r="AAU176"/>
      <c r="AAV176"/>
      <c r="AAW176"/>
      <c r="AAX176"/>
      <c r="AAY176"/>
      <c r="AAZ176"/>
      <c r="ABA176"/>
      <c r="ABB176"/>
      <c r="ABC176"/>
      <c r="ABD176"/>
      <c r="ABE176"/>
      <c r="ABF176"/>
      <c r="ABG176"/>
      <c r="ABH176"/>
      <c r="ABI176"/>
      <c r="ABJ176"/>
      <c r="ABK176"/>
      <c r="ABL176"/>
      <c r="ABM176"/>
      <c r="ABN176"/>
      <c r="ABO176"/>
      <c r="ABP176"/>
      <c r="ABQ176"/>
      <c r="ABR176"/>
      <c r="ABS176"/>
      <c r="ABT176"/>
      <c r="ABU176"/>
      <c r="ABV176"/>
      <c r="ABW176"/>
      <c r="ABX176"/>
      <c r="ABY176"/>
      <c r="ABZ176"/>
      <c r="ACA176"/>
      <c r="ACB176"/>
      <c r="ACC176"/>
      <c r="ACD176"/>
      <c r="ACE176"/>
      <c r="ACF176"/>
      <c r="ACG176"/>
      <c r="ACH176"/>
      <c r="ACI176"/>
      <c r="ACJ176"/>
      <c r="ACK176"/>
      <c r="ACL176"/>
      <c r="ACM176"/>
      <c r="ACN176"/>
      <c r="ACO176"/>
      <c r="ACP176"/>
      <c r="ACQ176"/>
      <c r="ACR176"/>
      <c r="ACS176"/>
      <c r="ACT176"/>
      <c r="ACU176"/>
      <c r="ACV176"/>
      <c r="ACW176"/>
      <c r="ACX176"/>
      <c r="ACY176"/>
      <c r="ACZ176"/>
      <c r="ADA176"/>
      <c r="ADB176"/>
      <c r="ADC176"/>
      <c r="ADD176"/>
      <c r="ADE176"/>
      <c r="ADF176"/>
      <c r="ADG176"/>
      <c r="ADH176"/>
      <c r="ADI176"/>
      <c r="ADJ176"/>
      <c r="ADK176"/>
      <c r="ADL176"/>
      <c r="ADM176"/>
      <c r="ADN176"/>
      <c r="ADO176"/>
      <c r="ADP176"/>
      <c r="ADQ176"/>
      <c r="ADR176"/>
      <c r="ADS176"/>
      <c r="ADT176"/>
      <c r="ADU176"/>
      <c r="ADV176"/>
      <c r="ADW176"/>
      <c r="ADX176"/>
      <c r="ADY176"/>
      <c r="ADZ176"/>
      <c r="AEA176"/>
      <c r="AEB176"/>
      <c r="AEC176"/>
      <c r="AED176"/>
      <c r="AEE176"/>
      <c r="AEF176"/>
      <c r="AEG176"/>
      <c r="AEH176"/>
      <c r="AEI176"/>
      <c r="AEJ176"/>
      <c r="AEK176"/>
      <c r="AEL176"/>
      <c r="AEM176"/>
      <c r="AEN176"/>
      <c r="AEO176"/>
      <c r="AEP176"/>
      <c r="AEQ176"/>
      <c r="AER176"/>
      <c r="AES176"/>
      <c r="AET176"/>
      <c r="AEU176"/>
      <c r="AEV176"/>
      <c r="AEW176"/>
      <c r="AEX176"/>
      <c r="AEY176"/>
      <c r="AEZ176"/>
      <c r="AFA176"/>
      <c r="AFB176"/>
      <c r="AFC176"/>
      <c r="AFD176"/>
      <c r="AFE176"/>
      <c r="AFF176"/>
      <c r="AFG176"/>
      <c r="AFH176"/>
      <c r="AFI176"/>
      <c r="AFJ176"/>
      <c r="AFK176"/>
      <c r="AFL176"/>
      <c r="AFM176"/>
      <c r="AFN176"/>
      <c r="AFO176"/>
      <c r="AFP176"/>
      <c r="AFQ176"/>
      <c r="AFR176"/>
      <c r="AFS176"/>
      <c r="AFT176"/>
      <c r="AFU176"/>
      <c r="AFV176"/>
      <c r="AFW176"/>
      <c r="AFX176"/>
      <c r="AFY176"/>
      <c r="AFZ176"/>
      <c r="AGA176"/>
      <c r="AGB176"/>
      <c r="AGC176"/>
      <c r="AGD176"/>
      <c r="AGE176"/>
      <c r="AGF176"/>
      <c r="AGG176"/>
      <c r="AGH176"/>
      <c r="AGI176"/>
      <c r="AGJ176"/>
      <c r="AGK176"/>
      <c r="AGL176"/>
      <c r="AGM176"/>
      <c r="AGN176"/>
      <c r="AGO176"/>
      <c r="AGP176"/>
      <c r="AGQ176"/>
      <c r="AGR176"/>
      <c r="AGS176"/>
      <c r="AGT176"/>
      <c r="AGU176"/>
      <c r="AGV176"/>
      <c r="AGW176"/>
      <c r="AGX176"/>
      <c r="AGY176"/>
      <c r="AGZ176"/>
      <c r="AHA176"/>
      <c r="AHB176"/>
      <c r="AHC176"/>
      <c r="AHD176"/>
      <c r="AHE176"/>
      <c r="AHF176"/>
      <c r="AHG176"/>
      <c r="AHH176"/>
      <c r="AHI176"/>
      <c r="AHJ176"/>
      <c r="AHK176"/>
      <c r="AHL176"/>
      <c r="AHM176"/>
      <c r="AHN176"/>
      <c r="AHO176"/>
      <c r="AHP176"/>
      <c r="AHQ176"/>
      <c r="AHR176"/>
      <c r="AHS176"/>
      <c r="AHT176"/>
      <c r="AHU176"/>
      <c r="AHV176"/>
      <c r="AHW176"/>
      <c r="AHX176"/>
      <c r="AHY176"/>
      <c r="AHZ176"/>
      <c r="AIA176"/>
      <c r="AIB176"/>
      <c r="AIC176"/>
      <c r="AID176"/>
      <c r="AIE176"/>
      <c r="AIF176"/>
      <c r="AIG176"/>
      <c r="AIH176"/>
      <c r="AII176"/>
      <c r="AIJ176"/>
      <c r="AIK176"/>
      <c r="AIL176"/>
      <c r="AIM176"/>
      <c r="AIN176"/>
      <c r="AIO176"/>
      <c r="AIP176"/>
      <c r="AIQ176"/>
      <c r="AIR176"/>
      <c r="AIS176"/>
      <c r="AIT176"/>
      <c r="AIU176"/>
      <c r="AIV176"/>
      <c r="AIW176"/>
      <c r="AIX176"/>
      <c r="AIY176"/>
      <c r="AIZ176"/>
      <c r="AJA176"/>
      <c r="AJB176"/>
      <c r="AJC176"/>
      <c r="AJD176"/>
      <c r="AJE176"/>
      <c r="AJF176"/>
      <c r="AJG176"/>
      <c r="AJH176"/>
      <c r="AJI176"/>
      <c r="AJJ176"/>
      <c r="AJK176"/>
      <c r="AJL176"/>
      <c r="AJM176"/>
      <c r="AJN176"/>
      <c r="AJO176"/>
      <c r="AJP176"/>
      <c r="AJQ176"/>
      <c r="AJR176"/>
      <c r="AJS176"/>
      <c r="AJT176"/>
      <c r="AJU176"/>
      <c r="AJV176"/>
      <c r="AJW176"/>
      <c r="AJX176"/>
      <c r="AJY176"/>
      <c r="AJZ176"/>
      <c r="AKA176"/>
      <c r="AKB176"/>
      <c r="AKC176"/>
      <c r="AKD176"/>
      <c r="AKE176"/>
      <c r="AKF176"/>
      <c r="AKG176"/>
      <c r="AKH176"/>
      <c r="AKI176"/>
      <c r="AKJ176"/>
      <c r="AKK176"/>
      <c r="AKL176"/>
      <c r="AKM176"/>
      <c r="AKN176"/>
      <c r="AKO176"/>
      <c r="AKP176"/>
      <c r="AKQ176"/>
      <c r="AKR176"/>
      <c r="AKS176"/>
      <c r="AKT176"/>
      <c r="AKU176"/>
      <c r="AKV176"/>
      <c r="AKW176"/>
      <c r="AKX176"/>
      <c r="AKY176"/>
      <c r="AKZ176"/>
      <c r="ALA176"/>
      <c r="ALB176"/>
      <c r="ALC176"/>
      <c r="ALD176"/>
      <c r="ALE176"/>
      <c r="ALF176"/>
      <c r="ALG176"/>
      <c r="ALH176"/>
      <c r="ALI176"/>
      <c r="ALJ176"/>
      <c r="ALK176"/>
      <c r="ALL176"/>
      <c r="ALM176"/>
      <c r="ALN176"/>
      <c r="ALO176"/>
      <c r="ALP176"/>
      <c r="ALQ176"/>
      <c r="ALR176"/>
      <c r="ALS176"/>
      <c r="ALT176"/>
      <c r="ALU176"/>
      <c r="ALV176"/>
      <c r="ALW176"/>
      <c r="ALX176"/>
      <c r="ALY176"/>
      <c r="ALZ176"/>
      <c r="AMA176"/>
      <c r="AMB176"/>
      <c r="AMC176"/>
      <c r="AMD176"/>
      <c r="AME176"/>
      <c r="AMF176"/>
      <c r="AMG176"/>
      <c r="AMH176"/>
      <c r="AMI176"/>
      <c r="AMJ176"/>
      <c r="AMK176"/>
    </row>
    <row r="177" spans="1:1025" ht="31.5">
      <c r="A177" s="250" t="s">
        <v>941</v>
      </c>
      <c r="B177" s="254" t="s">
        <v>327</v>
      </c>
      <c r="C177" s="307">
        <v>1</v>
      </c>
      <c r="D177" s="308"/>
      <c r="E177" s="308"/>
      <c r="F177" s="308"/>
      <c r="G177" s="309" t="s">
        <v>19</v>
      </c>
      <c r="H177" s="285"/>
      <c r="I177" s="285"/>
      <c r="J177" s="285"/>
      <c r="K177" s="285"/>
      <c r="L177" s="247">
        <v>3476</v>
      </c>
      <c r="M177" s="329">
        <v>6067</v>
      </c>
      <c r="N177" s="329">
        <v>6627</v>
      </c>
      <c r="O177" s="329">
        <v>6627</v>
      </c>
      <c r="P177" s="329">
        <v>7066.45</v>
      </c>
      <c r="Q177" s="329">
        <v>7285</v>
      </c>
      <c r="R177" s="329">
        <v>7739.63</v>
      </c>
      <c r="S177" s="329">
        <v>7979</v>
      </c>
      <c r="T177" s="366">
        <v>7739.63</v>
      </c>
      <c r="U177" s="329">
        <v>7979</v>
      </c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/>
      <c r="BM177"/>
      <c r="BN177"/>
      <c r="BO177"/>
      <c r="BP177"/>
      <c r="BQ177"/>
      <c r="BR177"/>
      <c r="BS177"/>
      <c r="BT177"/>
      <c r="BU177"/>
      <c r="BV177"/>
      <c r="BW177"/>
      <c r="BX177"/>
      <c r="BY177"/>
      <c r="BZ177"/>
      <c r="CA177"/>
      <c r="CB177"/>
      <c r="CC177"/>
      <c r="CD177"/>
      <c r="CE177"/>
      <c r="CF177"/>
      <c r="CG177"/>
      <c r="CH177"/>
      <c r="CI177"/>
      <c r="CJ177"/>
      <c r="CK177"/>
      <c r="CL177"/>
      <c r="CM177"/>
      <c r="CN177"/>
      <c r="CO177"/>
      <c r="CP177"/>
      <c r="CQ177"/>
      <c r="CR177"/>
      <c r="CS177"/>
      <c r="CT177"/>
      <c r="CU177"/>
      <c r="CV177"/>
      <c r="CW177"/>
      <c r="CX177"/>
      <c r="CY177"/>
      <c r="CZ177"/>
      <c r="DA177"/>
      <c r="DB177"/>
      <c r="DC177"/>
      <c r="DD177"/>
      <c r="DE177"/>
      <c r="DF177"/>
      <c r="DG177"/>
      <c r="DH177"/>
      <c r="DI177"/>
      <c r="DJ177"/>
      <c r="DK177"/>
      <c r="DL177"/>
      <c r="DM177"/>
      <c r="DN177"/>
      <c r="DO177"/>
      <c r="DP177"/>
      <c r="DQ177"/>
      <c r="DR177"/>
      <c r="DS177"/>
      <c r="DT177"/>
      <c r="DU177"/>
      <c r="DV177"/>
      <c r="DW177"/>
      <c r="DX177"/>
      <c r="DY177"/>
      <c r="DZ177"/>
      <c r="EA177"/>
      <c r="EB177"/>
      <c r="EC177"/>
      <c r="ED177"/>
      <c r="EE177"/>
      <c r="EF177"/>
      <c r="EG177"/>
      <c r="EH177"/>
      <c r="EI177"/>
      <c r="EJ177"/>
      <c r="EK177"/>
      <c r="EL177"/>
      <c r="EM177"/>
      <c r="EN177"/>
      <c r="EO177"/>
      <c r="EP177"/>
      <c r="EQ177"/>
      <c r="ER177"/>
      <c r="ES177"/>
      <c r="ET177"/>
      <c r="EU177"/>
      <c r="EV177"/>
      <c r="EW177"/>
      <c r="EX177"/>
      <c r="EY177"/>
      <c r="EZ177"/>
      <c r="FA177"/>
      <c r="FB177"/>
      <c r="FC177"/>
      <c r="FD177"/>
      <c r="FE177"/>
      <c r="FF177"/>
      <c r="FG177"/>
      <c r="FH177"/>
      <c r="FI177"/>
      <c r="FJ177"/>
      <c r="FK177"/>
      <c r="FL177"/>
      <c r="FM177"/>
      <c r="FN177"/>
      <c r="FO177"/>
      <c r="FP177"/>
      <c r="FQ177"/>
      <c r="FR177"/>
      <c r="FS177"/>
      <c r="FT177"/>
      <c r="FU177"/>
      <c r="FV177"/>
      <c r="FW177"/>
      <c r="FX177"/>
      <c r="FY177"/>
      <c r="FZ177"/>
      <c r="GA177"/>
      <c r="GB177"/>
      <c r="GC177"/>
      <c r="GD177"/>
      <c r="GE177"/>
      <c r="GF177"/>
      <c r="GG177"/>
      <c r="GH177"/>
      <c r="GI177"/>
      <c r="GJ177"/>
      <c r="GK177"/>
      <c r="GL177"/>
      <c r="GM177"/>
      <c r="GN177"/>
      <c r="GO177"/>
      <c r="GP177"/>
      <c r="GQ177"/>
      <c r="GR177"/>
      <c r="GS177"/>
      <c r="GT177"/>
      <c r="GU177"/>
      <c r="GV177"/>
      <c r="GW177"/>
      <c r="GX177"/>
      <c r="GY177"/>
      <c r="GZ177"/>
      <c r="HA177"/>
      <c r="HB177"/>
      <c r="HC177"/>
      <c r="HD177"/>
      <c r="HE177"/>
      <c r="HF177"/>
      <c r="HG177"/>
      <c r="HH177"/>
      <c r="HI177"/>
      <c r="HJ177"/>
      <c r="HK177"/>
      <c r="HL177"/>
      <c r="HM177"/>
      <c r="HN177"/>
      <c r="HO177"/>
      <c r="HP177"/>
      <c r="HQ177"/>
      <c r="HR177"/>
      <c r="HS177"/>
      <c r="HT177"/>
      <c r="HU177"/>
      <c r="HV177"/>
      <c r="HW177"/>
      <c r="HX177"/>
      <c r="HY177"/>
      <c r="HZ177"/>
      <c r="IA177"/>
      <c r="IB177"/>
      <c r="IC177"/>
      <c r="ID177"/>
      <c r="IE177"/>
      <c r="IF177"/>
      <c r="IG177"/>
      <c r="IH177"/>
      <c r="II177"/>
      <c r="IJ177"/>
      <c r="IK177"/>
      <c r="IL177"/>
      <c r="IM177"/>
      <c r="IN177"/>
      <c r="IO177"/>
      <c r="IP177"/>
      <c r="IQ177"/>
      <c r="IR177"/>
      <c r="IS177"/>
      <c r="IT177"/>
      <c r="IU177"/>
      <c r="IV177"/>
      <c r="IW177"/>
      <c r="IX177"/>
      <c r="IY177"/>
      <c r="IZ177"/>
      <c r="JA177"/>
      <c r="JB177"/>
      <c r="JC177"/>
      <c r="JD177"/>
      <c r="JE177"/>
      <c r="JF177"/>
      <c r="JG177"/>
      <c r="JH177"/>
      <c r="JI177"/>
      <c r="JJ177"/>
      <c r="JK177"/>
      <c r="JL177"/>
      <c r="JM177"/>
      <c r="JN177"/>
      <c r="JO177"/>
      <c r="JP177"/>
      <c r="JQ177"/>
      <c r="JR177"/>
      <c r="JS177"/>
      <c r="JT177"/>
      <c r="JU177"/>
      <c r="JV177"/>
      <c r="JW177"/>
      <c r="JX177"/>
      <c r="JY177"/>
      <c r="JZ177"/>
      <c r="KA177"/>
      <c r="KB177"/>
      <c r="KC177"/>
      <c r="KD177"/>
      <c r="KE177"/>
      <c r="KF177"/>
      <c r="KG177"/>
      <c r="KH177"/>
      <c r="KI177"/>
      <c r="KJ177"/>
      <c r="KK177"/>
      <c r="KL177"/>
      <c r="KM177"/>
      <c r="KN177"/>
      <c r="KO177"/>
      <c r="KP177"/>
      <c r="KQ177"/>
      <c r="KR177"/>
      <c r="KS177"/>
      <c r="KT177"/>
      <c r="KU177"/>
      <c r="KV177"/>
      <c r="KW177"/>
      <c r="KX177"/>
      <c r="KY177"/>
      <c r="KZ177"/>
      <c r="LA177"/>
      <c r="LB177"/>
      <c r="LC177"/>
      <c r="LD177"/>
      <c r="LE177"/>
      <c r="LF177"/>
      <c r="LG177"/>
      <c r="LH177"/>
      <c r="LI177"/>
      <c r="LJ177"/>
      <c r="LK177"/>
      <c r="LL177"/>
      <c r="LM177"/>
      <c r="LN177"/>
      <c r="LO177"/>
      <c r="LP177"/>
      <c r="LQ177"/>
      <c r="LR177"/>
      <c r="LS177"/>
      <c r="LT177"/>
      <c r="LU177"/>
      <c r="LV177"/>
      <c r="LW177"/>
      <c r="LX177"/>
      <c r="LY177"/>
      <c r="LZ177"/>
      <c r="MA177"/>
      <c r="MB177"/>
      <c r="MC177"/>
      <c r="MD177"/>
      <c r="ME177"/>
      <c r="MF177"/>
      <c r="MG177"/>
      <c r="MH177"/>
      <c r="MI177"/>
      <c r="MJ177"/>
      <c r="MK177"/>
      <c r="ML177"/>
      <c r="MM177"/>
      <c r="MN177"/>
      <c r="MO177"/>
      <c r="MP177"/>
      <c r="MQ177"/>
      <c r="MR177"/>
      <c r="MS177"/>
      <c r="MT177"/>
      <c r="MU177"/>
      <c r="MV177"/>
      <c r="MW177"/>
      <c r="MX177"/>
      <c r="MY177"/>
      <c r="MZ177"/>
      <c r="NA177"/>
      <c r="NB177"/>
      <c r="NC177"/>
      <c r="ND177"/>
      <c r="NE177"/>
      <c r="NF177"/>
      <c r="NG177"/>
      <c r="NH177"/>
      <c r="NI177"/>
      <c r="NJ177"/>
      <c r="NK177"/>
      <c r="NL177"/>
      <c r="NM177"/>
      <c r="NN177"/>
      <c r="NO177"/>
      <c r="NP177"/>
      <c r="NQ177"/>
      <c r="NR177"/>
      <c r="NS177"/>
      <c r="NT177"/>
      <c r="NU177"/>
      <c r="NV177"/>
      <c r="NW177"/>
      <c r="NX177"/>
      <c r="NY177"/>
      <c r="NZ177"/>
      <c r="OA177"/>
      <c r="OB177"/>
      <c r="OC177"/>
      <c r="OD177"/>
      <c r="OE177"/>
      <c r="OF177"/>
      <c r="OG177"/>
      <c r="OH177"/>
      <c r="OI177"/>
      <c r="OJ177"/>
      <c r="OK177"/>
      <c r="OL177"/>
      <c r="OM177"/>
      <c r="ON177"/>
      <c r="OO177"/>
      <c r="OP177"/>
      <c r="OQ177"/>
      <c r="OR177"/>
      <c r="OS177"/>
      <c r="OT177"/>
      <c r="OU177"/>
      <c r="OV177"/>
      <c r="OW177"/>
      <c r="OX177"/>
      <c r="OY177"/>
      <c r="OZ177"/>
      <c r="PA177"/>
      <c r="PB177"/>
      <c r="PC177"/>
      <c r="PD177"/>
      <c r="PE177"/>
      <c r="PF177"/>
      <c r="PG177"/>
      <c r="PH177"/>
      <c r="PI177"/>
      <c r="PJ177"/>
      <c r="PK177"/>
      <c r="PL177"/>
      <c r="PM177"/>
      <c r="PN177"/>
      <c r="PO177"/>
      <c r="PP177"/>
      <c r="PQ177"/>
      <c r="PR177"/>
      <c r="PS177"/>
      <c r="PT177"/>
      <c r="PU177"/>
      <c r="PV177"/>
      <c r="PW177"/>
      <c r="PX177"/>
      <c r="PY177"/>
      <c r="PZ177"/>
      <c r="QA177"/>
      <c r="QB177"/>
      <c r="QC177"/>
      <c r="QD177"/>
      <c r="QE177"/>
      <c r="QF177"/>
      <c r="QG177"/>
      <c r="QH177"/>
      <c r="QI177"/>
      <c r="QJ177"/>
      <c r="QK177"/>
      <c r="QL177"/>
      <c r="QM177"/>
      <c r="QN177"/>
      <c r="QO177"/>
      <c r="QP177"/>
      <c r="QQ177"/>
      <c r="QR177"/>
      <c r="QS177"/>
      <c r="QT177"/>
      <c r="QU177"/>
      <c r="QV177"/>
      <c r="QW177"/>
      <c r="QX177"/>
      <c r="QY177"/>
      <c r="QZ177"/>
      <c r="RA177"/>
      <c r="RB177"/>
      <c r="RC177"/>
      <c r="RD177"/>
      <c r="RE177"/>
      <c r="RF177"/>
      <c r="RG177"/>
      <c r="RH177"/>
      <c r="RI177"/>
      <c r="RJ177"/>
      <c r="RK177"/>
      <c r="RL177"/>
      <c r="RM177"/>
      <c r="RN177"/>
      <c r="RO177"/>
      <c r="RP177"/>
      <c r="RQ177"/>
      <c r="RR177"/>
      <c r="RS177"/>
      <c r="RT177"/>
      <c r="RU177"/>
      <c r="RV177"/>
      <c r="RW177"/>
      <c r="RX177"/>
      <c r="RY177"/>
      <c r="RZ177"/>
      <c r="SA177"/>
      <c r="SB177"/>
      <c r="SC177"/>
      <c r="SD177"/>
      <c r="SE177"/>
      <c r="SF177"/>
      <c r="SG177"/>
      <c r="SH177"/>
      <c r="SI177"/>
      <c r="SJ177"/>
      <c r="SK177"/>
      <c r="SL177"/>
      <c r="SM177"/>
      <c r="SN177"/>
      <c r="SO177"/>
      <c r="SP177"/>
      <c r="SQ177"/>
      <c r="SR177"/>
      <c r="SS177"/>
      <c r="ST177"/>
      <c r="SU177"/>
      <c r="SV177"/>
      <c r="SW177"/>
      <c r="SX177"/>
      <c r="SY177"/>
      <c r="SZ177"/>
      <c r="TA177"/>
      <c r="TB177"/>
      <c r="TC177"/>
      <c r="TD177"/>
      <c r="TE177"/>
      <c r="TF177"/>
      <c r="TG177"/>
      <c r="TH177"/>
      <c r="TI177"/>
      <c r="TJ177"/>
      <c r="TK177"/>
      <c r="TL177"/>
      <c r="TM177"/>
      <c r="TN177"/>
      <c r="TO177"/>
      <c r="TP177"/>
      <c r="TQ177"/>
      <c r="TR177"/>
      <c r="TS177"/>
      <c r="TT177"/>
      <c r="TU177"/>
      <c r="TV177"/>
      <c r="TW177"/>
      <c r="TX177"/>
      <c r="TY177"/>
      <c r="TZ177"/>
      <c r="UA177"/>
      <c r="UB177"/>
      <c r="UC177"/>
      <c r="UD177"/>
      <c r="UE177"/>
      <c r="UF177"/>
      <c r="UG177"/>
      <c r="UH177"/>
      <c r="UI177"/>
      <c r="UJ177"/>
      <c r="UK177"/>
      <c r="UL177"/>
      <c r="UM177"/>
      <c r="UN177"/>
      <c r="UO177"/>
      <c r="UP177"/>
      <c r="UQ177"/>
      <c r="UR177"/>
      <c r="US177"/>
      <c r="UT177"/>
      <c r="UU177"/>
      <c r="UV177"/>
      <c r="UW177"/>
      <c r="UX177"/>
      <c r="UY177"/>
      <c r="UZ177"/>
      <c r="VA177"/>
      <c r="VB177"/>
      <c r="VC177"/>
      <c r="VD177"/>
      <c r="VE177"/>
      <c r="VF177"/>
      <c r="VG177"/>
      <c r="VH177"/>
      <c r="VI177"/>
      <c r="VJ177"/>
      <c r="VK177"/>
      <c r="VL177"/>
      <c r="VM177"/>
      <c r="VN177"/>
      <c r="VO177"/>
      <c r="VP177"/>
      <c r="VQ177"/>
      <c r="VR177"/>
      <c r="VS177"/>
      <c r="VT177"/>
      <c r="VU177"/>
      <c r="VV177"/>
      <c r="VW177"/>
      <c r="VX177"/>
      <c r="VY177"/>
      <c r="VZ177"/>
      <c r="WA177"/>
      <c r="WB177"/>
      <c r="WC177"/>
      <c r="WD177"/>
      <c r="WE177"/>
      <c r="WF177"/>
      <c r="WG177"/>
      <c r="WH177"/>
      <c r="WI177"/>
      <c r="WJ177"/>
      <c r="WK177"/>
      <c r="WL177"/>
      <c r="WM177"/>
      <c r="WN177"/>
      <c r="WO177"/>
      <c r="WP177"/>
      <c r="WQ177"/>
      <c r="WR177"/>
      <c r="WS177"/>
      <c r="WT177"/>
      <c r="WU177"/>
      <c r="WV177"/>
      <c r="WW177"/>
      <c r="WX177"/>
      <c r="WY177"/>
      <c r="WZ177"/>
      <c r="XA177"/>
      <c r="XB177"/>
      <c r="XC177"/>
      <c r="XD177"/>
      <c r="XE177"/>
      <c r="XF177"/>
      <c r="XG177"/>
      <c r="XH177"/>
      <c r="XI177"/>
      <c r="XJ177"/>
      <c r="XK177"/>
      <c r="XL177"/>
      <c r="XM177"/>
      <c r="XN177"/>
      <c r="XO177"/>
      <c r="XP177"/>
      <c r="XQ177"/>
      <c r="XR177"/>
      <c r="XS177"/>
      <c r="XT177"/>
      <c r="XU177"/>
      <c r="XV177"/>
      <c r="XW177"/>
      <c r="XX177"/>
      <c r="XY177"/>
      <c r="XZ177"/>
      <c r="YA177"/>
      <c r="YB177"/>
      <c r="YC177"/>
      <c r="YD177"/>
      <c r="YE177"/>
      <c r="YF177"/>
      <c r="YG177"/>
      <c r="YH177"/>
      <c r="YI177"/>
      <c r="YJ177"/>
      <c r="YK177"/>
      <c r="YL177"/>
      <c r="YM177"/>
      <c r="YN177"/>
      <c r="YO177"/>
      <c r="YP177"/>
      <c r="YQ177"/>
      <c r="YR177"/>
      <c r="YS177"/>
      <c r="YT177"/>
      <c r="YU177"/>
      <c r="YV177"/>
      <c r="YW177"/>
      <c r="YX177"/>
      <c r="YY177"/>
      <c r="YZ177"/>
      <c r="ZA177"/>
      <c r="ZB177"/>
      <c r="ZC177"/>
      <c r="ZD177"/>
      <c r="ZE177"/>
      <c r="ZF177"/>
      <c r="ZG177"/>
      <c r="ZH177"/>
      <c r="ZI177"/>
      <c r="ZJ177"/>
      <c r="ZK177"/>
      <c r="ZL177"/>
      <c r="ZM177"/>
      <c r="ZN177"/>
      <c r="ZO177"/>
      <c r="ZP177"/>
      <c r="ZQ177"/>
      <c r="ZR177"/>
      <c r="ZS177"/>
      <c r="ZT177"/>
      <c r="ZU177"/>
      <c r="ZV177"/>
      <c r="ZW177"/>
      <c r="ZX177"/>
      <c r="ZY177"/>
      <c r="ZZ177"/>
      <c r="AAA177"/>
      <c r="AAB177"/>
      <c r="AAC177"/>
      <c r="AAD177"/>
      <c r="AAE177"/>
      <c r="AAF177"/>
      <c r="AAG177"/>
      <c r="AAH177"/>
      <c r="AAI177"/>
      <c r="AAJ177"/>
      <c r="AAK177"/>
      <c r="AAL177"/>
      <c r="AAM177"/>
      <c r="AAN177"/>
      <c r="AAO177"/>
      <c r="AAP177"/>
      <c r="AAQ177"/>
      <c r="AAR177"/>
      <c r="AAS177"/>
      <c r="AAT177"/>
      <c r="AAU177"/>
      <c r="AAV177"/>
      <c r="AAW177"/>
      <c r="AAX177"/>
      <c r="AAY177"/>
      <c r="AAZ177"/>
      <c r="ABA177"/>
      <c r="ABB177"/>
      <c r="ABC177"/>
      <c r="ABD177"/>
      <c r="ABE177"/>
      <c r="ABF177"/>
      <c r="ABG177"/>
      <c r="ABH177"/>
      <c r="ABI177"/>
      <c r="ABJ177"/>
      <c r="ABK177"/>
      <c r="ABL177"/>
      <c r="ABM177"/>
      <c r="ABN177"/>
      <c r="ABO177"/>
      <c r="ABP177"/>
      <c r="ABQ177"/>
      <c r="ABR177"/>
      <c r="ABS177"/>
      <c r="ABT177"/>
      <c r="ABU177"/>
      <c r="ABV177"/>
      <c r="ABW177"/>
      <c r="ABX177"/>
      <c r="ABY177"/>
      <c r="ABZ177"/>
      <c r="ACA177"/>
      <c r="ACB177"/>
      <c r="ACC177"/>
      <c r="ACD177"/>
      <c r="ACE177"/>
      <c r="ACF177"/>
      <c r="ACG177"/>
      <c r="ACH177"/>
      <c r="ACI177"/>
      <c r="ACJ177"/>
      <c r="ACK177"/>
      <c r="ACL177"/>
      <c r="ACM177"/>
      <c r="ACN177"/>
      <c r="ACO177"/>
      <c r="ACP177"/>
      <c r="ACQ177"/>
      <c r="ACR177"/>
      <c r="ACS177"/>
      <c r="ACT177"/>
      <c r="ACU177"/>
      <c r="ACV177"/>
      <c r="ACW177"/>
      <c r="ACX177"/>
      <c r="ACY177"/>
      <c r="ACZ177"/>
      <c r="ADA177"/>
      <c r="ADB177"/>
      <c r="ADC177"/>
      <c r="ADD177"/>
      <c r="ADE177"/>
      <c r="ADF177"/>
      <c r="ADG177"/>
      <c r="ADH177"/>
      <c r="ADI177"/>
      <c r="ADJ177"/>
      <c r="ADK177"/>
      <c r="ADL177"/>
      <c r="ADM177"/>
      <c r="ADN177"/>
      <c r="ADO177"/>
      <c r="ADP177"/>
      <c r="ADQ177"/>
      <c r="ADR177"/>
      <c r="ADS177"/>
      <c r="ADT177"/>
      <c r="ADU177"/>
      <c r="ADV177"/>
      <c r="ADW177"/>
      <c r="ADX177"/>
      <c r="ADY177"/>
      <c r="ADZ177"/>
      <c r="AEA177"/>
      <c r="AEB177"/>
      <c r="AEC177"/>
      <c r="AED177"/>
      <c r="AEE177"/>
      <c r="AEF177"/>
      <c r="AEG177"/>
      <c r="AEH177"/>
      <c r="AEI177"/>
      <c r="AEJ177"/>
      <c r="AEK177"/>
      <c r="AEL177"/>
      <c r="AEM177"/>
      <c r="AEN177"/>
      <c r="AEO177"/>
      <c r="AEP177"/>
      <c r="AEQ177"/>
      <c r="AER177"/>
      <c r="AES177"/>
      <c r="AET177"/>
      <c r="AEU177"/>
      <c r="AEV177"/>
      <c r="AEW177"/>
      <c r="AEX177"/>
      <c r="AEY177"/>
      <c r="AEZ177"/>
      <c r="AFA177"/>
      <c r="AFB177"/>
      <c r="AFC177"/>
      <c r="AFD177"/>
      <c r="AFE177"/>
      <c r="AFF177"/>
      <c r="AFG177"/>
      <c r="AFH177"/>
      <c r="AFI177"/>
      <c r="AFJ177"/>
      <c r="AFK177"/>
      <c r="AFL177"/>
      <c r="AFM177"/>
      <c r="AFN177"/>
      <c r="AFO177"/>
      <c r="AFP177"/>
      <c r="AFQ177"/>
      <c r="AFR177"/>
      <c r="AFS177"/>
      <c r="AFT177"/>
      <c r="AFU177"/>
      <c r="AFV177"/>
      <c r="AFW177"/>
      <c r="AFX177"/>
      <c r="AFY177"/>
      <c r="AFZ177"/>
      <c r="AGA177"/>
      <c r="AGB177"/>
      <c r="AGC177"/>
      <c r="AGD177"/>
      <c r="AGE177"/>
      <c r="AGF177"/>
      <c r="AGG177"/>
      <c r="AGH177"/>
      <c r="AGI177"/>
      <c r="AGJ177"/>
      <c r="AGK177"/>
      <c r="AGL177"/>
      <c r="AGM177"/>
      <c r="AGN177"/>
      <c r="AGO177"/>
      <c r="AGP177"/>
      <c r="AGQ177"/>
      <c r="AGR177"/>
      <c r="AGS177"/>
      <c r="AGT177"/>
      <c r="AGU177"/>
      <c r="AGV177"/>
      <c r="AGW177"/>
      <c r="AGX177"/>
      <c r="AGY177"/>
      <c r="AGZ177"/>
      <c r="AHA177"/>
      <c r="AHB177"/>
      <c r="AHC177"/>
      <c r="AHD177"/>
      <c r="AHE177"/>
      <c r="AHF177"/>
      <c r="AHG177"/>
      <c r="AHH177"/>
      <c r="AHI177"/>
      <c r="AHJ177"/>
      <c r="AHK177"/>
      <c r="AHL177"/>
      <c r="AHM177"/>
      <c r="AHN177"/>
      <c r="AHO177"/>
      <c r="AHP177"/>
      <c r="AHQ177"/>
      <c r="AHR177"/>
      <c r="AHS177"/>
      <c r="AHT177"/>
      <c r="AHU177"/>
      <c r="AHV177"/>
      <c r="AHW177"/>
      <c r="AHX177"/>
      <c r="AHY177"/>
      <c r="AHZ177"/>
      <c r="AIA177"/>
      <c r="AIB177"/>
      <c r="AIC177"/>
      <c r="AID177"/>
      <c r="AIE177"/>
      <c r="AIF177"/>
      <c r="AIG177"/>
      <c r="AIH177"/>
      <c r="AII177"/>
      <c r="AIJ177"/>
      <c r="AIK177"/>
      <c r="AIL177"/>
      <c r="AIM177"/>
      <c r="AIN177"/>
      <c r="AIO177"/>
      <c r="AIP177"/>
      <c r="AIQ177"/>
      <c r="AIR177"/>
      <c r="AIS177"/>
      <c r="AIT177"/>
      <c r="AIU177"/>
      <c r="AIV177"/>
      <c r="AIW177"/>
      <c r="AIX177"/>
      <c r="AIY177"/>
      <c r="AIZ177"/>
      <c r="AJA177"/>
      <c r="AJB177"/>
      <c r="AJC177"/>
      <c r="AJD177"/>
      <c r="AJE177"/>
      <c r="AJF177"/>
      <c r="AJG177"/>
      <c r="AJH177"/>
      <c r="AJI177"/>
      <c r="AJJ177"/>
      <c r="AJK177"/>
      <c r="AJL177"/>
      <c r="AJM177"/>
      <c r="AJN177"/>
      <c r="AJO177"/>
      <c r="AJP177"/>
      <c r="AJQ177"/>
      <c r="AJR177"/>
      <c r="AJS177"/>
      <c r="AJT177"/>
      <c r="AJU177"/>
      <c r="AJV177"/>
      <c r="AJW177"/>
      <c r="AJX177"/>
      <c r="AJY177"/>
      <c r="AJZ177"/>
      <c r="AKA177"/>
      <c r="AKB177"/>
      <c r="AKC177"/>
      <c r="AKD177"/>
      <c r="AKE177"/>
      <c r="AKF177"/>
      <c r="AKG177"/>
      <c r="AKH177"/>
      <c r="AKI177"/>
      <c r="AKJ177"/>
      <c r="AKK177"/>
      <c r="AKL177"/>
      <c r="AKM177"/>
      <c r="AKN177"/>
      <c r="AKO177"/>
      <c r="AKP177"/>
      <c r="AKQ177"/>
      <c r="AKR177"/>
      <c r="AKS177"/>
      <c r="AKT177"/>
      <c r="AKU177"/>
      <c r="AKV177"/>
      <c r="AKW177"/>
      <c r="AKX177"/>
      <c r="AKY177"/>
      <c r="AKZ177"/>
      <c r="ALA177"/>
      <c r="ALB177"/>
      <c r="ALC177"/>
      <c r="ALD177"/>
      <c r="ALE177"/>
      <c r="ALF177"/>
      <c r="ALG177"/>
      <c r="ALH177"/>
      <c r="ALI177"/>
      <c r="ALJ177"/>
      <c r="ALK177"/>
      <c r="ALL177"/>
      <c r="ALM177"/>
      <c r="ALN177"/>
      <c r="ALO177"/>
      <c r="ALP177"/>
      <c r="ALQ177"/>
      <c r="ALR177"/>
      <c r="ALS177"/>
      <c r="ALT177"/>
      <c r="ALU177"/>
      <c r="ALV177"/>
      <c r="ALW177"/>
      <c r="ALX177"/>
      <c r="ALY177"/>
      <c r="ALZ177"/>
      <c r="AMA177"/>
      <c r="AMB177"/>
      <c r="AMC177"/>
      <c r="AMD177"/>
      <c r="AME177"/>
      <c r="AMF177"/>
      <c r="AMG177"/>
      <c r="AMH177"/>
      <c r="AMI177"/>
      <c r="AMJ177"/>
      <c r="AMK177"/>
    </row>
    <row r="178" spans="1:1025">
      <c r="A178" s="250" t="s">
        <v>942</v>
      </c>
      <c r="B178" s="254" t="s">
        <v>327</v>
      </c>
      <c r="C178" s="307"/>
      <c r="D178" s="308"/>
      <c r="E178" s="308"/>
      <c r="F178" s="308"/>
      <c r="G178" s="309"/>
      <c r="H178" s="285"/>
      <c r="I178" s="285"/>
      <c r="J178" s="285"/>
      <c r="K178" s="285"/>
      <c r="L178" s="247"/>
      <c r="M178" s="329">
        <v>9427</v>
      </c>
      <c r="N178" s="329">
        <v>10100</v>
      </c>
      <c r="O178" s="329">
        <v>11000</v>
      </c>
      <c r="P178" s="329">
        <v>11200</v>
      </c>
      <c r="Q178" s="329">
        <v>11500</v>
      </c>
      <c r="R178" s="329">
        <v>11200</v>
      </c>
      <c r="S178" s="329">
        <v>11500</v>
      </c>
      <c r="T178" s="366">
        <v>11200</v>
      </c>
      <c r="U178" s="329">
        <v>11500</v>
      </c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  <c r="BO178"/>
      <c r="BP178"/>
      <c r="BQ178"/>
      <c r="BR178"/>
      <c r="BS178"/>
      <c r="BT178"/>
      <c r="BU178"/>
      <c r="BV178"/>
      <c r="BW178"/>
      <c r="BX178"/>
      <c r="BY178"/>
      <c r="BZ178"/>
      <c r="CA178"/>
      <c r="CB178"/>
      <c r="CC178"/>
      <c r="CD178"/>
      <c r="CE178"/>
      <c r="CF178"/>
      <c r="CG178"/>
      <c r="CH178"/>
      <c r="CI178"/>
      <c r="CJ178"/>
      <c r="CK178"/>
      <c r="CL178"/>
      <c r="CM178"/>
      <c r="CN178"/>
      <c r="CO178"/>
      <c r="CP178"/>
      <c r="CQ178"/>
      <c r="CR178"/>
      <c r="CS178"/>
      <c r="CT178"/>
      <c r="CU178"/>
      <c r="CV178"/>
      <c r="CW178"/>
      <c r="CX178"/>
      <c r="CY178"/>
      <c r="CZ178"/>
      <c r="DA178"/>
      <c r="DB178"/>
      <c r="DC178"/>
      <c r="DD178"/>
      <c r="DE178"/>
      <c r="DF178"/>
      <c r="DG178"/>
      <c r="DH178"/>
      <c r="DI178"/>
      <c r="DJ178"/>
      <c r="DK178"/>
      <c r="DL178"/>
      <c r="DM178"/>
      <c r="DN178"/>
      <c r="DO178"/>
      <c r="DP178"/>
      <c r="DQ178"/>
      <c r="DR178"/>
      <c r="DS178"/>
      <c r="DT178"/>
      <c r="DU178"/>
      <c r="DV178"/>
      <c r="DW178"/>
      <c r="DX178"/>
      <c r="DY178"/>
      <c r="DZ178"/>
      <c r="EA178"/>
      <c r="EB178"/>
      <c r="EC178"/>
      <c r="ED178"/>
      <c r="EE178"/>
      <c r="EF178"/>
      <c r="EG178"/>
      <c r="EH178"/>
      <c r="EI178"/>
      <c r="EJ178"/>
      <c r="EK178"/>
      <c r="EL178"/>
      <c r="EM178"/>
      <c r="EN178"/>
      <c r="EO178"/>
      <c r="EP178"/>
      <c r="EQ178"/>
      <c r="ER178"/>
      <c r="ES178"/>
      <c r="ET178"/>
      <c r="EU178"/>
      <c r="EV178"/>
      <c r="EW178"/>
      <c r="EX178"/>
      <c r="EY178"/>
      <c r="EZ178"/>
      <c r="FA178"/>
      <c r="FB178"/>
      <c r="FC178"/>
      <c r="FD178"/>
      <c r="FE178"/>
      <c r="FF178"/>
      <c r="FG178"/>
      <c r="FH178"/>
      <c r="FI178"/>
      <c r="FJ178"/>
      <c r="FK178"/>
      <c r="FL178"/>
      <c r="FM178"/>
      <c r="FN178"/>
      <c r="FO178"/>
      <c r="FP178"/>
      <c r="FQ178"/>
      <c r="FR178"/>
      <c r="FS178"/>
      <c r="FT178"/>
      <c r="FU178"/>
      <c r="FV178"/>
      <c r="FW178"/>
      <c r="FX178"/>
      <c r="FY178"/>
      <c r="FZ178"/>
      <c r="GA178"/>
      <c r="GB178"/>
      <c r="GC178"/>
      <c r="GD178"/>
      <c r="GE178"/>
      <c r="GF178"/>
      <c r="GG178"/>
      <c r="GH178"/>
      <c r="GI178"/>
      <c r="GJ178"/>
      <c r="GK178"/>
      <c r="GL178"/>
      <c r="GM178"/>
      <c r="GN178"/>
      <c r="GO178"/>
      <c r="GP178"/>
      <c r="GQ178"/>
      <c r="GR178"/>
      <c r="GS178"/>
      <c r="GT178"/>
      <c r="GU178"/>
      <c r="GV178"/>
      <c r="GW178"/>
      <c r="GX178"/>
      <c r="GY178"/>
      <c r="GZ178"/>
      <c r="HA178"/>
      <c r="HB178"/>
      <c r="HC178"/>
      <c r="HD178"/>
      <c r="HE178"/>
      <c r="HF178"/>
      <c r="HG178"/>
      <c r="HH178"/>
      <c r="HI178"/>
      <c r="HJ178"/>
      <c r="HK178"/>
      <c r="HL178"/>
      <c r="HM178"/>
      <c r="HN178"/>
      <c r="HO178"/>
      <c r="HP178"/>
      <c r="HQ178"/>
      <c r="HR178"/>
      <c r="HS178"/>
      <c r="HT178"/>
      <c r="HU178"/>
      <c r="HV178"/>
      <c r="HW178"/>
      <c r="HX178"/>
      <c r="HY178"/>
      <c r="HZ178"/>
      <c r="IA178"/>
      <c r="IB178"/>
      <c r="IC178"/>
      <c r="ID178"/>
      <c r="IE178"/>
      <c r="IF178"/>
      <c r="IG178"/>
      <c r="IH178"/>
      <c r="II178"/>
      <c r="IJ178"/>
      <c r="IK178"/>
      <c r="IL178"/>
      <c r="IM178"/>
      <c r="IN178"/>
      <c r="IO178"/>
      <c r="IP178"/>
      <c r="IQ178"/>
      <c r="IR178"/>
      <c r="IS178"/>
      <c r="IT178"/>
      <c r="IU178"/>
      <c r="IV178"/>
      <c r="IW178"/>
      <c r="IX178"/>
      <c r="IY178"/>
      <c r="IZ178"/>
      <c r="JA178"/>
      <c r="JB178"/>
      <c r="JC178"/>
      <c r="JD178"/>
      <c r="JE178"/>
      <c r="JF178"/>
      <c r="JG178"/>
      <c r="JH178"/>
      <c r="JI178"/>
      <c r="JJ178"/>
      <c r="JK178"/>
      <c r="JL178"/>
      <c r="JM178"/>
      <c r="JN178"/>
      <c r="JO178"/>
      <c r="JP178"/>
      <c r="JQ178"/>
      <c r="JR178"/>
      <c r="JS178"/>
      <c r="JT178"/>
      <c r="JU178"/>
      <c r="JV178"/>
      <c r="JW178"/>
      <c r="JX178"/>
      <c r="JY178"/>
      <c r="JZ178"/>
      <c r="KA178"/>
      <c r="KB178"/>
      <c r="KC178"/>
      <c r="KD178"/>
      <c r="KE178"/>
      <c r="KF178"/>
      <c r="KG178"/>
      <c r="KH178"/>
      <c r="KI178"/>
      <c r="KJ178"/>
      <c r="KK178"/>
      <c r="KL178"/>
      <c r="KM178"/>
      <c r="KN178"/>
      <c r="KO178"/>
      <c r="KP178"/>
      <c r="KQ178"/>
      <c r="KR178"/>
      <c r="KS178"/>
      <c r="KT178"/>
      <c r="KU178"/>
      <c r="KV178"/>
      <c r="KW178"/>
      <c r="KX178"/>
      <c r="KY178"/>
      <c r="KZ178"/>
      <c r="LA178"/>
      <c r="LB178"/>
      <c r="LC178"/>
      <c r="LD178"/>
      <c r="LE178"/>
      <c r="LF178"/>
      <c r="LG178"/>
      <c r="LH178"/>
      <c r="LI178"/>
      <c r="LJ178"/>
      <c r="LK178"/>
      <c r="LL178"/>
      <c r="LM178"/>
      <c r="LN178"/>
      <c r="LO178"/>
      <c r="LP178"/>
      <c r="LQ178"/>
      <c r="LR178"/>
      <c r="LS178"/>
      <c r="LT178"/>
      <c r="LU178"/>
      <c r="LV178"/>
      <c r="LW178"/>
      <c r="LX178"/>
      <c r="LY178"/>
      <c r="LZ178"/>
      <c r="MA178"/>
      <c r="MB178"/>
      <c r="MC178"/>
      <c r="MD178"/>
      <c r="ME178"/>
      <c r="MF178"/>
      <c r="MG178"/>
      <c r="MH178"/>
      <c r="MI178"/>
      <c r="MJ178"/>
      <c r="MK178"/>
      <c r="ML178"/>
      <c r="MM178"/>
      <c r="MN178"/>
      <c r="MO178"/>
      <c r="MP178"/>
      <c r="MQ178"/>
      <c r="MR178"/>
      <c r="MS178"/>
      <c r="MT178"/>
      <c r="MU178"/>
      <c r="MV178"/>
      <c r="MW178"/>
      <c r="MX178"/>
      <c r="MY178"/>
      <c r="MZ178"/>
      <c r="NA178"/>
      <c r="NB178"/>
      <c r="NC178"/>
      <c r="ND178"/>
      <c r="NE178"/>
      <c r="NF178"/>
      <c r="NG178"/>
      <c r="NH178"/>
      <c r="NI178"/>
      <c r="NJ178"/>
      <c r="NK178"/>
      <c r="NL178"/>
      <c r="NM178"/>
      <c r="NN178"/>
      <c r="NO178"/>
      <c r="NP178"/>
      <c r="NQ178"/>
      <c r="NR178"/>
      <c r="NS178"/>
      <c r="NT178"/>
      <c r="NU178"/>
      <c r="NV178"/>
      <c r="NW178"/>
      <c r="NX178"/>
      <c r="NY178"/>
      <c r="NZ178"/>
      <c r="OA178"/>
      <c r="OB178"/>
      <c r="OC178"/>
      <c r="OD178"/>
      <c r="OE178"/>
      <c r="OF178"/>
      <c r="OG178"/>
      <c r="OH178"/>
      <c r="OI178"/>
      <c r="OJ178"/>
      <c r="OK178"/>
      <c r="OL178"/>
      <c r="OM178"/>
      <c r="ON178"/>
      <c r="OO178"/>
      <c r="OP178"/>
      <c r="OQ178"/>
      <c r="OR178"/>
      <c r="OS178"/>
      <c r="OT178"/>
      <c r="OU178"/>
      <c r="OV178"/>
      <c r="OW178"/>
      <c r="OX178"/>
      <c r="OY178"/>
      <c r="OZ178"/>
      <c r="PA178"/>
      <c r="PB178"/>
      <c r="PC178"/>
      <c r="PD178"/>
      <c r="PE178"/>
      <c r="PF178"/>
      <c r="PG178"/>
      <c r="PH178"/>
      <c r="PI178"/>
      <c r="PJ178"/>
      <c r="PK178"/>
      <c r="PL178"/>
      <c r="PM178"/>
      <c r="PN178"/>
      <c r="PO178"/>
      <c r="PP178"/>
      <c r="PQ178"/>
      <c r="PR178"/>
      <c r="PS178"/>
      <c r="PT178"/>
      <c r="PU178"/>
      <c r="PV178"/>
      <c r="PW178"/>
      <c r="PX178"/>
      <c r="PY178"/>
      <c r="PZ178"/>
      <c r="QA178"/>
      <c r="QB178"/>
      <c r="QC178"/>
      <c r="QD178"/>
      <c r="QE178"/>
      <c r="QF178"/>
      <c r="QG178"/>
      <c r="QH178"/>
      <c r="QI178"/>
      <c r="QJ178"/>
      <c r="QK178"/>
      <c r="QL178"/>
      <c r="QM178"/>
      <c r="QN178"/>
      <c r="QO178"/>
      <c r="QP178"/>
      <c r="QQ178"/>
      <c r="QR178"/>
      <c r="QS178"/>
      <c r="QT178"/>
      <c r="QU178"/>
      <c r="QV178"/>
      <c r="QW178"/>
      <c r="QX178"/>
      <c r="QY178"/>
      <c r="QZ178"/>
      <c r="RA178"/>
      <c r="RB178"/>
      <c r="RC178"/>
      <c r="RD178"/>
      <c r="RE178"/>
      <c r="RF178"/>
      <c r="RG178"/>
      <c r="RH178"/>
      <c r="RI178"/>
      <c r="RJ178"/>
      <c r="RK178"/>
      <c r="RL178"/>
      <c r="RM178"/>
      <c r="RN178"/>
      <c r="RO178"/>
      <c r="RP178"/>
      <c r="RQ178"/>
      <c r="RR178"/>
      <c r="RS178"/>
      <c r="RT178"/>
      <c r="RU178"/>
      <c r="RV178"/>
      <c r="RW178"/>
      <c r="RX178"/>
      <c r="RY178"/>
      <c r="RZ178"/>
      <c r="SA178"/>
      <c r="SB178"/>
      <c r="SC178"/>
      <c r="SD178"/>
      <c r="SE178"/>
      <c r="SF178"/>
      <c r="SG178"/>
      <c r="SH178"/>
      <c r="SI178"/>
      <c r="SJ178"/>
      <c r="SK178"/>
      <c r="SL178"/>
      <c r="SM178"/>
      <c r="SN178"/>
      <c r="SO178"/>
      <c r="SP178"/>
      <c r="SQ178"/>
      <c r="SR178"/>
      <c r="SS178"/>
      <c r="ST178"/>
      <c r="SU178"/>
      <c r="SV178"/>
      <c r="SW178"/>
      <c r="SX178"/>
      <c r="SY178"/>
      <c r="SZ178"/>
      <c r="TA178"/>
      <c r="TB178"/>
      <c r="TC178"/>
      <c r="TD178"/>
      <c r="TE178"/>
      <c r="TF178"/>
      <c r="TG178"/>
      <c r="TH178"/>
      <c r="TI178"/>
      <c r="TJ178"/>
      <c r="TK178"/>
      <c r="TL178"/>
      <c r="TM178"/>
      <c r="TN178"/>
      <c r="TO178"/>
      <c r="TP178"/>
      <c r="TQ178"/>
      <c r="TR178"/>
      <c r="TS178"/>
      <c r="TT178"/>
      <c r="TU178"/>
      <c r="TV178"/>
      <c r="TW178"/>
      <c r="TX178"/>
      <c r="TY178"/>
      <c r="TZ178"/>
      <c r="UA178"/>
      <c r="UB178"/>
      <c r="UC178"/>
      <c r="UD178"/>
      <c r="UE178"/>
      <c r="UF178"/>
      <c r="UG178"/>
      <c r="UH178"/>
      <c r="UI178"/>
      <c r="UJ178"/>
      <c r="UK178"/>
      <c r="UL178"/>
      <c r="UM178"/>
      <c r="UN178"/>
      <c r="UO178"/>
      <c r="UP178"/>
      <c r="UQ178"/>
      <c r="UR178"/>
      <c r="US178"/>
      <c r="UT178"/>
      <c r="UU178"/>
      <c r="UV178"/>
      <c r="UW178"/>
      <c r="UX178"/>
      <c r="UY178"/>
      <c r="UZ178"/>
      <c r="VA178"/>
      <c r="VB178"/>
      <c r="VC178"/>
      <c r="VD178"/>
      <c r="VE178"/>
      <c r="VF178"/>
      <c r="VG178"/>
      <c r="VH178"/>
      <c r="VI178"/>
      <c r="VJ178"/>
      <c r="VK178"/>
      <c r="VL178"/>
      <c r="VM178"/>
      <c r="VN178"/>
      <c r="VO178"/>
      <c r="VP178"/>
      <c r="VQ178"/>
      <c r="VR178"/>
      <c r="VS178"/>
      <c r="VT178"/>
      <c r="VU178"/>
      <c r="VV178"/>
      <c r="VW178"/>
      <c r="VX178"/>
      <c r="VY178"/>
      <c r="VZ178"/>
      <c r="WA178"/>
      <c r="WB178"/>
      <c r="WC178"/>
      <c r="WD178"/>
      <c r="WE178"/>
      <c r="WF178"/>
      <c r="WG178"/>
      <c r="WH178"/>
      <c r="WI178"/>
      <c r="WJ178"/>
      <c r="WK178"/>
      <c r="WL178"/>
      <c r="WM178"/>
      <c r="WN178"/>
      <c r="WO178"/>
      <c r="WP178"/>
      <c r="WQ178"/>
      <c r="WR178"/>
      <c r="WS178"/>
      <c r="WT178"/>
      <c r="WU178"/>
      <c r="WV178"/>
      <c r="WW178"/>
      <c r="WX178"/>
      <c r="WY178"/>
      <c r="WZ178"/>
      <c r="XA178"/>
      <c r="XB178"/>
      <c r="XC178"/>
      <c r="XD178"/>
      <c r="XE178"/>
      <c r="XF178"/>
      <c r="XG178"/>
      <c r="XH178"/>
      <c r="XI178"/>
      <c r="XJ178"/>
      <c r="XK178"/>
      <c r="XL178"/>
      <c r="XM178"/>
      <c r="XN178"/>
      <c r="XO178"/>
      <c r="XP178"/>
      <c r="XQ178"/>
      <c r="XR178"/>
      <c r="XS178"/>
      <c r="XT178"/>
      <c r="XU178"/>
      <c r="XV178"/>
      <c r="XW178"/>
      <c r="XX178"/>
      <c r="XY178"/>
      <c r="XZ178"/>
      <c r="YA178"/>
      <c r="YB178"/>
      <c r="YC178"/>
      <c r="YD178"/>
      <c r="YE178"/>
      <c r="YF178"/>
      <c r="YG178"/>
      <c r="YH178"/>
      <c r="YI178"/>
      <c r="YJ178"/>
      <c r="YK178"/>
      <c r="YL178"/>
      <c r="YM178"/>
      <c r="YN178"/>
      <c r="YO178"/>
      <c r="YP178"/>
      <c r="YQ178"/>
      <c r="YR178"/>
      <c r="YS178"/>
      <c r="YT178"/>
      <c r="YU178"/>
      <c r="YV178"/>
      <c r="YW178"/>
      <c r="YX178"/>
      <c r="YY178"/>
      <c r="YZ178"/>
      <c r="ZA178"/>
      <c r="ZB178"/>
      <c r="ZC178"/>
      <c r="ZD178"/>
      <c r="ZE178"/>
      <c r="ZF178"/>
      <c r="ZG178"/>
      <c r="ZH178"/>
      <c r="ZI178"/>
      <c r="ZJ178"/>
      <c r="ZK178"/>
      <c r="ZL178"/>
      <c r="ZM178"/>
      <c r="ZN178"/>
      <c r="ZO178"/>
      <c r="ZP178"/>
      <c r="ZQ178"/>
      <c r="ZR178"/>
      <c r="ZS178"/>
      <c r="ZT178"/>
      <c r="ZU178"/>
      <c r="ZV178"/>
      <c r="ZW178"/>
      <c r="ZX178"/>
      <c r="ZY178"/>
      <c r="ZZ178"/>
      <c r="AAA178"/>
      <c r="AAB178"/>
      <c r="AAC178"/>
      <c r="AAD178"/>
      <c r="AAE178"/>
      <c r="AAF178"/>
      <c r="AAG178"/>
      <c r="AAH178"/>
      <c r="AAI178"/>
      <c r="AAJ178"/>
      <c r="AAK178"/>
      <c r="AAL178"/>
      <c r="AAM178"/>
      <c r="AAN178"/>
      <c r="AAO178"/>
      <c r="AAP178"/>
      <c r="AAQ178"/>
      <c r="AAR178"/>
      <c r="AAS178"/>
      <c r="AAT178"/>
      <c r="AAU178"/>
      <c r="AAV178"/>
      <c r="AAW178"/>
      <c r="AAX178"/>
      <c r="AAY178"/>
      <c r="AAZ178"/>
      <c r="ABA178"/>
      <c r="ABB178"/>
      <c r="ABC178"/>
      <c r="ABD178"/>
      <c r="ABE178"/>
      <c r="ABF178"/>
      <c r="ABG178"/>
      <c r="ABH178"/>
      <c r="ABI178"/>
      <c r="ABJ178"/>
      <c r="ABK178"/>
      <c r="ABL178"/>
      <c r="ABM178"/>
      <c r="ABN178"/>
      <c r="ABO178"/>
      <c r="ABP178"/>
      <c r="ABQ178"/>
      <c r="ABR178"/>
      <c r="ABS178"/>
      <c r="ABT178"/>
      <c r="ABU178"/>
      <c r="ABV178"/>
      <c r="ABW178"/>
      <c r="ABX178"/>
      <c r="ABY178"/>
      <c r="ABZ178"/>
      <c r="ACA178"/>
      <c r="ACB178"/>
      <c r="ACC178"/>
      <c r="ACD178"/>
      <c r="ACE178"/>
      <c r="ACF178"/>
      <c r="ACG178"/>
      <c r="ACH178"/>
      <c r="ACI178"/>
      <c r="ACJ178"/>
      <c r="ACK178"/>
      <c r="ACL178"/>
      <c r="ACM178"/>
      <c r="ACN178"/>
      <c r="ACO178"/>
      <c r="ACP178"/>
      <c r="ACQ178"/>
      <c r="ACR178"/>
      <c r="ACS178"/>
      <c r="ACT178"/>
      <c r="ACU178"/>
      <c r="ACV178"/>
      <c r="ACW178"/>
      <c r="ACX178"/>
      <c r="ACY178"/>
      <c r="ACZ178"/>
      <c r="ADA178"/>
      <c r="ADB178"/>
      <c r="ADC178"/>
      <c r="ADD178"/>
      <c r="ADE178"/>
      <c r="ADF178"/>
      <c r="ADG178"/>
      <c r="ADH178"/>
      <c r="ADI178"/>
      <c r="ADJ178"/>
      <c r="ADK178"/>
      <c r="ADL178"/>
      <c r="ADM178"/>
      <c r="ADN178"/>
      <c r="ADO178"/>
      <c r="ADP178"/>
      <c r="ADQ178"/>
      <c r="ADR178"/>
      <c r="ADS178"/>
      <c r="ADT178"/>
      <c r="ADU178"/>
      <c r="ADV178"/>
      <c r="ADW178"/>
      <c r="ADX178"/>
      <c r="ADY178"/>
      <c r="ADZ178"/>
      <c r="AEA178"/>
      <c r="AEB178"/>
      <c r="AEC178"/>
      <c r="AED178"/>
      <c r="AEE178"/>
      <c r="AEF178"/>
      <c r="AEG178"/>
      <c r="AEH178"/>
      <c r="AEI178"/>
      <c r="AEJ178"/>
      <c r="AEK178"/>
      <c r="AEL178"/>
      <c r="AEM178"/>
      <c r="AEN178"/>
      <c r="AEO178"/>
      <c r="AEP178"/>
      <c r="AEQ178"/>
      <c r="AER178"/>
      <c r="AES178"/>
      <c r="AET178"/>
      <c r="AEU178"/>
      <c r="AEV178"/>
      <c r="AEW178"/>
      <c r="AEX178"/>
      <c r="AEY178"/>
      <c r="AEZ178"/>
      <c r="AFA178"/>
      <c r="AFB178"/>
      <c r="AFC178"/>
      <c r="AFD178"/>
      <c r="AFE178"/>
      <c r="AFF178"/>
      <c r="AFG178"/>
      <c r="AFH178"/>
      <c r="AFI178"/>
      <c r="AFJ178"/>
      <c r="AFK178"/>
      <c r="AFL178"/>
      <c r="AFM178"/>
      <c r="AFN178"/>
      <c r="AFO178"/>
      <c r="AFP178"/>
      <c r="AFQ178"/>
      <c r="AFR178"/>
      <c r="AFS178"/>
      <c r="AFT178"/>
      <c r="AFU178"/>
      <c r="AFV178"/>
      <c r="AFW178"/>
      <c r="AFX178"/>
      <c r="AFY178"/>
      <c r="AFZ178"/>
      <c r="AGA178"/>
      <c r="AGB178"/>
      <c r="AGC178"/>
      <c r="AGD178"/>
      <c r="AGE178"/>
      <c r="AGF178"/>
      <c r="AGG178"/>
      <c r="AGH178"/>
      <c r="AGI178"/>
      <c r="AGJ178"/>
      <c r="AGK178"/>
      <c r="AGL178"/>
      <c r="AGM178"/>
      <c r="AGN178"/>
      <c r="AGO178"/>
      <c r="AGP178"/>
      <c r="AGQ178"/>
      <c r="AGR178"/>
      <c r="AGS178"/>
      <c r="AGT178"/>
      <c r="AGU178"/>
      <c r="AGV178"/>
      <c r="AGW178"/>
      <c r="AGX178"/>
      <c r="AGY178"/>
      <c r="AGZ178"/>
      <c r="AHA178"/>
      <c r="AHB178"/>
      <c r="AHC178"/>
      <c r="AHD178"/>
      <c r="AHE178"/>
      <c r="AHF178"/>
      <c r="AHG178"/>
      <c r="AHH178"/>
      <c r="AHI178"/>
      <c r="AHJ178"/>
      <c r="AHK178"/>
      <c r="AHL178"/>
      <c r="AHM178"/>
      <c r="AHN178"/>
      <c r="AHO178"/>
      <c r="AHP178"/>
      <c r="AHQ178"/>
      <c r="AHR178"/>
      <c r="AHS178"/>
      <c r="AHT178"/>
      <c r="AHU178"/>
      <c r="AHV178"/>
      <c r="AHW178"/>
      <c r="AHX178"/>
      <c r="AHY178"/>
      <c r="AHZ178"/>
      <c r="AIA178"/>
      <c r="AIB178"/>
      <c r="AIC178"/>
      <c r="AID178"/>
      <c r="AIE178"/>
      <c r="AIF178"/>
      <c r="AIG178"/>
      <c r="AIH178"/>
      <c r="AII178"/>
      <c r="AIJ178"/>
      <c r="AIK178"/>
      <c r="AIL178"/>
      <c r="AIM178"/>
      <c r="AIN178"/>
      <c r="AIO178"/>
      <c r="AIP178"/>
      <c r="AIQ178"/>
      <c r="AIR178"/>
      <c r="AIS178"/>
      <c r="AIT178"/>
      <c r="AIU178"/>
      <c r="AIV178"/>
      <c r="AIW178"/>
      <c r="AIX178"/>
      <c r="AIY178"/>
      <c r="AIZ178"/>
      <c r="AJA178"/>
      <c r="AJB178"/>
      <c r="AJC178"/>
      <c r="AJD178"/>
      <c r="AJE178"/>
      <c r="AJF178"/>
      <c r="AJG178"/>
      <c r="AJH178"/>
      <c r="AJI178"/>
      <c r="AJJ178"/>
      <c r="AJK178"/>
      <c r="AJL178"/>
      <c r="AJM178"/>
      <c r="AJN178"/>
      <c r="AJO178"/>
      <c r="AJP178"/>
      <c r="AJQ178"/>
      <c r="AJR178"/>
      <c r="AJS178"/>
      <c r="AJT178"/>
      <c r="AJU178"/>
      <c r="AJV178"/>
      <c r="AJW178"/>
      <c r="AJX178"/>
      <c r="AJY178"/>
      <c r="AJZ178"/>
      <c r="AKA178"/>
      <c r="AKB178"/>
      <c r="AKC178"/>
      <c r="AKD178"/>
      <c r="AKE178"/>
      <c r="AKF178"/>
      <c r="AKG178"/>
      <c r="AKH178"/>
      <c r="AKI178"/>
      <c r="AKJ178"/>
      <c r="AKK178"/>
      <c r="AKL178"/>
      <c r="AKM178"/>
      <c r="AKN178"/>
      <c r="AKO178"/>
      <c r="AKP178"/>
      <c r="AKQ178"/>
      <c r="AKR178"/>
      <c r="AKS178"/>
      <c r="AKT178"/>
      <c r="AKU178"/>
      <c r="AKV178"/>
      <c r="AKW178"/>
      <c r="AKX178"/>
      <c r="AKY178"/>
      <c r="AKZ178"/>
      <c r="ALA178"/>
      <c r="ALB178"/>
      <c r="ALC178"/>
      <c r="ALD178"/>
      <c r="ALE178"/>
      <c r="ALF178"/>
      <c r="ALG178"/>
      <c r="ALH178"/>
      <c r="ALI178"/>
      <c r="ALJ178"/>
      <c r="ALK178"/>
      <c r="ALL178"/>
      <c r="ALM178"/>
      <c r="ALN178"/>
      <c r="ALO178"/>
      <c r="ALP178"/>
      <c r="ALQ178"/>
      <c r="ALR178"/>
      <c r="ALS178"/>
      <c r="ALT178"/>
      <c r="ALU178"/>
      <c r="ALV178"/>
      <c r="ALW178"/>
      <c r="ALX178"/>
      <c r="ALY178"/>
      <c r="ALZ178"/>
      <c r="AMA178"/>
      <c r="AMB178"/>
      <c r="AMC178"/>
      <c r="AMD178"/>
      <c r="AME178"/>
      <c r="AMF178"/>
      <c r="AMG178"/>
      <c r="AMH178"/>
      <c r="AMI178"/>
      <c r="AMJ178"/>
      <c r="AMK178"/>
    </row>
    <row r="179" spans="1:1025">
      <c r="A179" s="250" t="s">
        <v>328</v>
      </c>
      <c r="B179" s="254" t="s">
        <v>44</v>
      </c>
      <c r="C179" s="307"/>
      <c r="D179" s="308"/>
      <c r="E179" s="308"/>
      <c r="F179" s="308"/>
      <c r="G179" s="309"/>
      <c r="H179" s="285"/>
      <c r="I179" s="285"/>
      <c r="J179" s="285"/>
      <c r="K179" s="285"/>
      <c r="L179" s="247"/>
      <c r="M179" s="329">
        <v>101</v>
      </c>
      <c r="N179" s="329">
        <v>101</v>
      </c>
      <c r="O179" s="329">
        <v>102</v>
      </c>
      <c r="P179" s="329"/>
      <c r="Q179" s="329">
        <v>102</v>
      </c>
      <c r="R179" s="329"/>
      <c r="S179" s="329">
        <v>102</v>
      </c>
      <c r="T179" s="366"/>
      <c r="U179" s="329">
        <v>102</v>
      </c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/>
      <c r="BL179"/>
      <c r="BM179"/>
      <c r="BN179"/>
      <c r="BO179"/>
      <c r="BP179"/>
      <c r="BQ179"/>
      <c r="BR179"/>
      <c r="BS179"/>
      <c r="BT179"/>
      <c r="BU179"/>
      <c r="BV179"/>
      <c r="BW179"/>
      <c r="BX179"/>
      <c r="BY179"/>
      <c r="BZ179"/>
      <c r="CA179"/>
      <c r="CB179"/>
      <c r="CC179"/>
      <c r="CD179"/>
      <c r="CE179"/>
      <c r="CF179"/>
      <c r="CG179"/>
      <c r="CH179"/>
      <c r="CI179"/>
      <c r="CJ179"/>
      <c r="CK179"/>
      <c r="CL179"/>
      <c r="CM179"/>
      <c r="CN179"/>
      <c r="CO179"/>
      <c r="CP179"/>
      <c r="CQ179"/>
      <c r="CR179"/>
      <c r="CS179"/>
      <c r="CT179"/>
      <c r="CU179"/>
      <c r="CV179"/>
      <c r="CW179"/>
      <c r="CX179"/>
      <c r="CY179"/>
      <c r="CZ179"/>
      <c r="DA179"/>
      <c r="DB179"/>
      <c r="DC179"/>
      <c r="DD179"/>
      <c r="DE179"/>
      <c r="DF179"/>
      <c r="DG179"/>
      <c r="DH179"/>
      <c r="DI179"/>
      <c r="DJ179"/>
      <c r="DK179"/>
      <c r="DL179"/>
      <c r="DM179"/>
      <c r="DN179"/>
      <c r="DO179"/>
      <c r="DP179"/>
      <c r="DQ179"/>
      <c r="DR179"/>
      <c r="DS179"/>
      <c r="DT179"/>
      <c r="DU179"/>
      <c r="DV179"/>
      <c r="DW179"/>
      <c r="DX179"/>
      <c r="DY179"/>
      <c r="DZ179"/>
      <c r="EA179"/>
      <c r="EB179"/>
      <c r="EC179"/>
      <c r="ED179"/>
      <c r="EE179"/>
      <c r="EF179"/>
      <c r="EG179"/>
      <c r="EH179"/>
      <c r="EI179"/>
      <c r="EJ179"/>
      <c r="EK179"/>
      <c r="EL179"/>
      <c r="EM179"/>
      <c r="EN179"/>
      <c r="EO179"/>
      <c r="EP179"/>
      <c r="EQ179"/>
      <c r="ER179"/>
      <c r="ES179"/>
      <c r="ET179"/>
      <c r="EU179"/>
      <c r="EV179"/>
      <c r="EW179"/>
      <c r="EX179"/>
      <c r="EY179"/>
      <c r="EZ179"/>
      <c r="FA179"/>
      <c r="FB179"/>
      <c r="FC179"/>
      <c r="FD179"/>
      <c r="FE179"/>
      <c r="FF179"/>
      <c r="FG179"/>
      <c r="FH179"/>
      <c r="FI179"/>
      <c r="FJ179"/>
      <c r="FK179"/>
      <c r="FL179"/>
      <c r="FM179"/>
      <c r="FN179"/>
      <c r="FO179"/>
      <c r="FP179"/>
      <c r="FQ179"/>
      <c r="FR179"/>
      <c r="FS179"/>
      <c r="FT179"/>
      <c r="FU179"/>
      <c r="FV179"/>
      <c r="FW179"/>
      <c r="FX179"/>
      <c r="FY179"/>
      <c r="FZ179"/>
      <c r="GA179"/>
      <c r="GB179"/>
      <c r="GC179"/>
      <c r="GD179"/>
      <c r="GE179"/>
      <c r="GF179"/>
      <c r="GG179"/>
      <c r="GH179"/>
      <c r="GI179"/>
      <c r="GJ179"/>
      <c r="GK179"/>
      <c r="GL179"/>
      <c r="GM179"/>
      <c r="GN179"/>
      <c r="GO179"/>
      <c r="GP179"/>
      <c r="GQ179"/>
      <c r="GR179"/>
      <c r="GS179"/>
      <c r="GT179"/>
      <c r="GU179"/>
      <c r="GV179"/>
      <c r="GW179"/>
      <c r="GX179"/>
      <c r="GY179"/>
      <c r="GZ179"/>
      <c r="HA179"/>
      <c r="HB179"/>
      <c r="HC179"/>
      <c r="HD179"/>
      <c r="HE179"/>
      <c r="HF179"/>
      <c r="HG179"/>
      <c r="HH179"/>
      <c r="HI179"/>
      <c r="HJ179"/>
      <c r="HK179"/>
      <c r="HL179"/>
      <c r="HM179"/>
      <c r="HN179"/>
      <c r="HO179"/>
      <c r="HP179"/>
      <c r="HQ179"/>
      <c r="HR179"/>
      <c r="HS179"/>
      <c r="HT179"/>
      <c r="HU179"/>
      <c r="HV179"/>
      <c r="HW179"/>
      <c r="HX179"/>
      <c r="HY179"/>
      <c r="HZ179"/>
      <c r="IA179"/>
      <c r="IB179"/>
      <c r="IC179"/>
      <c r="ID179"/>
      <c r="IE179"/>
      <c r="IF179"/>
      <c r="IG179"/>
      <c r="IH179"/>
      <c r="II179"/>
      <c r="IJ179"/>
      <c r="IK179"/>
      <c r="IL179"/>
      <c r="IM179"/>
      <c r="IN179"/>
      <c r="IO179"/>
      <c r="IP179"/>
      <c r="IQ179"/>
      <c r="IR179"/>
      <c r="IS179"/>
      <c r="IT179"/>
      <c r="IU179"/>
      <c r="IV179"/>
      <c r="IW179"/>
      <c r="IX179"/>
      <c r="IY179"/>
      <c r="IZ179"/>
      <c r="JA179"/>
      <c r="JB179"/>
      <c r="JC179"/>
      <c r="JD179"/>
      <c r="JE179"/>
      <c r="JF179"/>
      <c r="JG179"/>
      <c r="JH179"/>
      <c r="JI179"/>
      <c r="JJ179"/>
      <c r="JK179"/>
      <c r="JL179"/>
      <c r="JM179"/>
      <c r="JN179"/>
      <c r="JO179"/>
      <c r="JP179"/>
      <c r="JQ179"/>
      <c r="JR179"/>
      <c r="JS179"/>
      <c r="JT179"/>
      <c r="JU179"/>
      <c r="JV179"/>
      <c r="JW179"/>
      <c r="JX179"/>
      <c r="JY179"/>
      <c r="JZ179"/>
      <c r="KA179"/>
      <c r="KB179"/>
      <c r="KC179"/>
      <c r="KD179"/>
      <c r="KE179"/>
      <c r="KF179"/>
      <c r="KG179"/>
      <c r="KH179"/>
      <c r="KI179"/>
      <c r="KJ179"/>
      <c r="KK179"/>
      <c r="KL179"/>
      <c r="KM179"/>
      <c r="KN179"/>
      <c r="KO179"/>
      <c r="KP179"/>
      <c r="KQ179"/>
      <c r="KR179"/>
      <c r="KS179"/>
      <c r="KT179"/>
      <c r="KU179"/>
      <c r="KV179"/>
      <c r="KW179"/>
      <c r="KX179"/>
      <c r="KY179"/>
      <c r="KZ179"/>
      <c r="LA179"/>
      <c r="LB179"/>
      <c r="LC179"/>
      <c r="LD179"/>
      <c r="LE179"/>
      <c r="LF179"/>
      <c r="LG179"/>
      <c r="LH179"/>
      <c r="LI179"/>
      <c r="LJ179"/>
      <c r="LK179"/>
      <c r="LL179"/>
      <c r="LM179"/>
      <c r="LN179"/>
      <c r="LO179"/>
      <c r="LP179"/>
      <c r="LQ179"/>
      <c r="LR179"/>
      <c r="LS179"/>
      <c r="LT179"/>
      <c r="LU179"/>
      <c r="LV179"/>
      <c r="LW179"/>
      <c r="LX179"/>
      <c r="LY179"/>
      <c r="LZ179"/>
      <c r="MA179"/>
      <c r="MB179"/>
      <c r="MC179"/>
      <c r="MD179"/>
      <c r="ME179"/>
      <c r="MF179"/>
      <c r="MG179"/>
      <c r="MH179"/>
      <c r="MI179"/>
      <c r="MJ179"/>
      <c r="MK179"/>
      <c r="ML179"/>
      <c r="MM179"/>
      <c r="MN179"/>
      <c r="MO179"/>
      <c r="MP179"/>
      <c r="MQ179"/>
      <c r="MR179"/>
      <c r="MS179"/>
      <c r="MT179"/>
      <c r="MU179"/>
      <c r="MV179"/>
      <c r="MW179"/>
      <c r="MX179"/>
      <c r="MY179"/>
      <c r="MZ179"/>
      <c r="NA179"/>
      <c r="NB179"/>
      <c r="NC179"/>
      <c r="ND179"/>
      <c r="NE179"/>
      <c r="NF179"/>
      <c r="NG179"/>
      <c r="NH179"/>
      <c r="NI179"/>
      <c r="NJ179"/>
      <c r="NK179"/>
      <c r="NL179"/>
      <c r="NM179"/>
      <c r="NN179"/>
      <c r="NO179"/>
      <c r="NP179"/>
      <c r="NQ179"/>
      <c r="NR179"/>
      <c r="NS179"/>
      <c r="NT179"/>
      <c r="NU179"/>
      <c r="NV179"/>
      <c r="NW179"/>
      <c r="NX179"/>
      <c r="NY179"/>
      <c r="NZ179"/>
      <c r="OA179"/>
      <c r="OB179"/>
      <c r="OC179"/>
      <c r="OD179"/>
      <c r="OE179"/>
      <c r="OF179"/>
      <c r="OG179"/>
      <c r="OH179"/>
      <c r="OI179"/>
      <c r="OJ179"/>
      <c r="OK179"/>
      <c r="OL179"/>
      <c r="OM179"/>
      <c r="ON179"/>
      <c r="OO179"/>
      <c r="OP179"/>
      <c r="OQ179"/>
      <c r="OR179"/>
      <c r="OS179"/>
      <c r="OT179"/>
      <c r="OU179"/>
      <c r="OV179"/>
      <c r="OW179"/>
      <c r="OX179"/>
      <c r="OY179"/>
      <c r="OZ179"/>
      <c r="PA179"/>
      <c r="PB179"/>
      <c r="PC179"/>
      <c r="PD179"/>
      <c r="PE179"/>
      <c r="PF179"/>
      <c r="PG179"/>
      <c r="PH179"/>
      <c r="PI179"/>
      <c r="PJ179"/>
      <c r="PK179"/>
      <c r="PL179"/>
      <c r="PM179"/>
      <c r="PN179"/>
      <c r="PO179"/>
      <c r="PP179"/>
      <c r="PQ179"/>
      <c r="PR179"/>
      <c r="PS179"/>
      <c r="PT179"/>
      <c r="PU179"/>
      <c r="PV179"/>
      <c r="PW179"/>
      <c r="PX179"/>
      <c r="PY179"/>
      <c r="PZ179"/>
      <c r="QA179"/>
      <c r="QB179"/>
      <c r="QC179"/>
      <c r="QD179"/>
      <c r="QE179"/>
      <c r="QF179"/>
      <c r="QG179"/>
      <c r="QH179"/>
      <c r="QI179"/>
      <c r="QJ179"/>
      <c r="QK179"/>
      <c r="QL179"/>
      <c r="QM179"/>
      <c r="QN179"/>
      <c r="QO179"/>
      <c r="QP179"/>
      <c r="QQ179"/>
      <c r="QR179"/>
      <c r="QS179"/>
      <c r="QT179"/>
      <c r="QU179"/>
      <c r="QV179"/>
      <c r="QW179"/>
      <c r="QX179"/>
      <c r="QY179"/>
      <c r="QZ179"/>
      <c r="RA179"/>
      <c r="RB179"/>
      <c r="RC179"/>
      <c r="RD179"/>
      <c r="RE179"/>
      <c r="RF179"/>
      <c r="RG179"/>
      <c r="RH179"/>
      <c r="RI179"/>
      <c r="RJ179"/>
      <c r="RK179"/>
      <c r="RL179"/>
      <c r="RM179"/>
      <c r="RN179"/>
      <c r="RO179"/>
      <c r="RP179"/>
      <c r="RQ179"/>
      <c r="RR179"/>
      <c r="RS179"/>
      <c r="RT179"/>
      <c r="RU179"/>
      <c r="RV179"/>
      <c r="RW179"/>
      <c r="RX179"/>
      <c r="RY179"/>
      <c r="RZ179"/>
      <c r="SA179"/>
      <c r="SB179"/>
      <c r="SC179"/>
      <c r="SD179"/>
      <c r="SE179"/>
      <c r="SF179"/>
      <c r="SG179"/>
      <c r="SH179"/>
      <c r="SI179"/>
      <c r="SJ179"/>
      <c r="SK179"/>
      <c r="SL179"/>
      <c r="SM179"/>
      <c r="SN179"/>
      <c r="SO179"/>
      <c r="SP179"/>
      <c r="SQ179"/>
      <c r="SR179"/>
      <c r="SS179"/>
      <c r="ST179"/>
      <c r="SU179"/>
      <c r="SV179"/>
      <c r="SW179"/>
      <c r="SX179"/>
      <c r="SY179"/>
      <c r="SZ179"/>
      <c r="TA179"/>
      <c r="TB179"/>
      <c r="TC179"/>
      <c r="TD179"/>
      <c r="TE179"/>
      <c r="TF179"/>
      <c r="TG179"/>
      <c r="TH179"/>
      <c r="TI179"/>
      <c r="TJ179"/>
      <c r="TK179"/>
      <c r="TL179"/>
      <c r="TM179"/>
      <c r="TN179"/>
      <c r="TO179"/>
      <c r="TP179"/>
      <c r="TQ179"/>
      <c r="TR179"/>
      <c r="TS179"/>
      <c r="TT179"/>
      <c r="TU179"/>
      <c r="TV179"/>
      <c r="TW179"/>
      <c r="TX179"/>
      <c r="TY179"/>
      <c r="TZ179"/>
      <c r="UA179"/>
      <c r="UB179"/>
      <c r="UC179"/>
      <c r="UD179"/>
      <c r="UE179"/>
      <c r="UF179"/>
      <c r="UG179"/>
      <c r="UH179"/>
      <c r="UI179"/>
      <c r="UJ179"/>
      <c r="UK179"/>
      <c r="UL179"/>
      <c r="UM179"/>
      <c r="UN179"/>
      <c r="UO179"/>
      <c r="UP179"/>
      <c r="UQ179"/>
      <c r="UR179"/>
      <c r="US179"/>
      <c r="UT179"/>
      <c r="UU179"/>
      <c r="UV179"/>
      <c r="UW179"/>
      <c r="UX179"/>
      <c r="UY179"/>
      <c r="UZ179"/>
      <c r="VA179"/>
      <c r="VB179"/>
      <c r="VC179"/>
      <c r="VD179"/>
      <c r="VE179"/>
      <c r="VF179"/>
      <c r="VG179"/>
      <c r="VH179"/>
      <c r="VI179"/>
      <c r="VJ179"/>
      <c r="VK179"/>
      <c r="VL179"/>
      <c r="VM179"/>
      <c r="VN179"/>
      <c r="VO179"/>
      <c r="VP179"/>
      <c r="VQ179"/>
      <c r="VR179"/>
      <c r="VS179"/>
      <c r="VT179"/>
      <c r="VU179"/>
      <c r="VV179"/>
      <c r="VW179"/>
      <c r="VX179"/>
      <c r="VY179"/>
      <c r="VZ179"/>
      <c r="WA179"/>
      <c r="WB179"/>
      <c r="WC179"/>
      <c r="WD179"/>
      <c r="WE179"/>
      <c r="WF179"/>
      <c r="WG179"/>
      <c r="WH179"/>
      <c r="WI179"/>
      <c r="WJ179"/>
      <c r="WK179"/>
      <c r="WL179"/>
      <c r="WM179"/>
      <c r="WN179"/>
      <c r="WO179"/>
      <c r="WP179"/>
      <c r="WQ179"/>
      <c r="WR179"/>
      <c r="WS179"/>
      <c r="WT179"/>
      <c r="WU179"/>
      <c r="WV179"/>
      <c r="WW179"/>
      <c r="WX179"/>
      <c r="WY179"/>
      <c r="WZ179"/>
      <c r="XA179"/>
      <c r="XB179"/>
      <c r="XC179"/>
      <c r="XD179"/>
      <c r="XE179"/>
      <c r="XF179"/>
      <c r="XG179"/>
      <c r="XH179"/>
      <c r="XI179"/>
      <c r="XJ179"/>
      <c r="XK179"/>
      <c r="XL179"/>
      <c r="XM179"/>
      <c r="XN179"/>
      <c r="XO179"/>
      <c r="XP179"/>
      <c r="XQ179"/>
      <c r="XR179"/>
      <c r="XS179"/>
      <c r="XT179"/>
      <c r="XU179"/>
      <c r="XV179"/>
      <c r="XW179"/>
      <c r="XX179"/>
      <c r="XY179"/>
      <c r="XZ179"/>
      <c r="YA179"/>
      <c r="YB179"/>
      <c r="YC179"/>
      <c r="YD179"/>
      <c r="YE179"/>
      <c r="YF179"/>
      <c r="YG179"/>
      <c r="YH179"/>
      <c r="YI179"/>
      <c r="YJ179"/>
      <c r="YK179"/>
      <c r="YL179"/>
      <c r="YM179"/>
      <c r="YN179"/>
      <c r="YO179"/>
      <c r="YP179"/>
      <c r="YQ179"/>
      <c r="YR179"/>
      <c r="YS179"/>
      <c r="YT179"/>
      <c r="YU179"/>
      <c r="YV179"/>
      <c r="YW179"/>
      <c r="YX179"/>
      <c r="YY179"/>
      <c r="YZ179"/>
      <c r="ZA179"/>
      <c r="ZB179"/>
      <c r="ZC179"/>
      <c r="ZD179"/>
      <c r="ZE179"/>
      <c r="ZF179"/>
      <c r="ZG179"/>
      <c r="ZH179"/>
      <c r="ZI179"/>
      <c r="ZJ179"/>
      <c r="ZK179"/>
      <c r="ZL179"/>
      <c r="ZM179"/>
      <c r="ZN179"/>
      <c r="ZO179"/>
      <c r="ZP179"/>
      <c r="ZQ179"/>
      <c r="ZR179"/>
      <c r="ZS179"/>
      <c r="ZT179"/>
      <c r="ZU179"/>
      <c r="ZV179"/>
      <c r="ZW179"/>
      <c r="ZX179"/>
      <c r="ZY179"/>
      <c r="ZZ179"/>
      <c r="AAA179"/>
      <c r="AAB179"/>
      <c r="AAC179"/>
      <c r="AAD179"/>
      <c r="AAE179"/>
      <c r="AAF179"/>
      <c r="AAG179"/>
      <c r="AAH179"/>
      <c r="AAI179"/>
      <c r="AAJ179"/>
      <c r="AAK179"/>
      <c r="AAL179"/>
      <c r="AAM179"/>
      <c r="AAN179"/>
      <c r="AAO179"/>
      <c r="AAP179"/>
      <c r="AAQ179"/>
      <c r="AAR179"/>
      <c r="AAS179"/>
      <c r="AAT179"/>
      <c r="AAU179"/>
      <c r="AAV179"/>
      <c r="AAW179"/>
      <c r="AAX179"/>
      <c r="AAY179"/>
      <c r="AAZ179"/>
      <c r="ABA179"/>
      <c r="ABB179"/>
      <c r="ABC179"/>
      <c r="ABD179"/>
      <c r="ABE179"/>
      <c r="ABF179"/>
      <c r="ABG179"/>
      <c r="ABH179"/>
      <c r="ABI179"/>
      <c r="ABJ179"/>
      <c r="ABK179"/>
      <c r="ABL179"/>
      <c r="ABM179"/>
      <c r="ABN179"/>
      <c r="ABO179"/>
      <c r="ABP179"/>
      <c r="ABQ179"/>
      <c r="ABR179"/>
      <c r="ABS179"/>
      <c r="ABT179"/>
      <c r="ABU179"/>
      <c r="ABV179"/>
      <c r="ABW179"/>
      <c r="ABX179"/>
      <c r="ABY179"/>
      <c r="ABZ179"/>
      <c r="ACA179"/>
      <c r="ACB179"/>
      <c r="ACC179"/>
      <c r="ACD179"/>
      <c r="ACE179"/>
      <c r="ACF179"/>
      <c r="ACG179"/>
      <c r="ACH179"/>
      <c r="ACI179"/>
      <c r="ACJ179"/>
      <c r="ACK179"/>
      <c r="ACL179"/>
      <c r="ACM179"/>
      <c r="ACN179"/>
      <c r="ACO179"/>
      <c r="ACP179"/>
      <c r="ACQ179"/>
      <c r="ACR179"/>
      <c r="ACS179"/>
      <c r="ACT179"/>
      <c r="ACU179"/>
      <c r="ACV179"/>
      <c r="ACW179"/>
      <c r="ACX179"/>
      <c r="ACY179"/>
      <c r="ACZ179"/>
      <c r="ADA179"/>
      <c r="ADB179"/>
      <c r="ADC179"/>
      <c r="ADD179"/>
      <c r="ADE179"/>
      <c r="ADF179"/>
      <c r="ADG179"/>
      <c r="ADH179"/>
      <c r="ADI179"/>
      <c r="ADJ179"/>
      <c r="ADK179"/>
      <c r="ADL179"/>
      <c r="ADM179"/>
      <c r="ADN179"/>
      <c r="ADO179"/>
      <c r="ADP179"/>
      <c r="ADQ179"/>
      <c r="ADR179"/>
      <c r="ADS179"/>
      <c r="ADT179"/>
      <c r="ADU179"/>
      <c r="ADV179"/>
      <c r="ADW179"/>
      <c r="ADX179"/>
      <c r="ADY179"/>
      <c r="ADZ179"/>
      <c r="AEA179"/>
      <c r="AEB179"/>
      <c r="AEC179"/>
      <c r="AED179"/>
      <c r="AEE179"/>
      <c r="AEF179"/>
      <c r="AEG179"/>
      <c r="AEH179"/>
      <c r="AEI179"/>
      <c r="AEJ179"/>
      <c r="AEK179"/>
      <c r="AEL179"/>
      <c r="AEM179"/>
      <c r="AEN179"/>
      <c r="AEO179"/>
      <c r="AEP179"/>
      <c r="AEQ179"/>
      <c r="AER179"/>
      <c r="AES179"/>
      <c r="AET179"/>
      <c r="AEU179"/>
      <c r="AEV179"/>
      <c r="AEW179"/>
      <c r="AEX179"/>
      <c r="AEY179"/>
      <c r="AEZ179"/>
      <c r="AFA179"/>
      <c r="AFB179"/>
      <c r="AFC179"/>
      <c r="AFD179"/>
      <c r="AFE179"/>
      <c r="AFF179"/>
      <c r="AFG179"/>
      <c r="AFH179"/>
      <c r="AFI179"/>
      <c r="AFJ179"/>
      <c r="AFK179"/>
      <c r="AFL179"/>
      <c r="AFM179"/>
      <c r="AFN179"/>
      <c r="AFO179"/>
      <c r="AFP179"/>
      <c r="AFQ179"/>
      <c r="AFR179"/>
      <c r="AFS179"/>
      <c r="AFT179"/>
      <c r="AFU179"/>
      <c r="AFV179"/>
      <c r="AFW179"/>
      <c r="AFX179"/>
      <c r="AFY179"/>
      <c r="AFZ179"/>
      <c r="AGA179"/>
      <c r="AGB179"/>
      <c r="AGC179"/>
      <c r="AGD179"/>
      <c r="AGE179"/>
      <c r="AGF179"/>
      <c r="AGG179"/>
      <c r="AGH179"/>
      <c r="AGI179"/>
      <c r="AGJ179"/>
      <c r="AGK179"/>
      <c r="AGL179"/>
      <c r="AGM179"/>
      <c r="AGN179"/>
      <c r="AGO179"/>
      <c r="AGP179"/>
      <c r="AGQ179"/>
      <c r="AGR179"/>
      <c r="AGS179"/>
      <c r="AGT179"/>
      <c r="AGU179"/>
      <c r="AGV179"/>
      <c r="AGW179"/>
      <c r="AGX179"/>
      <c r="AGY179"/>
      <c r="AGZ179"/>
      <c r="AHA179"/>
      <c r="AHB179"/>
      <c r="AHC179"/>
      <c r="AHD179"/>
      <c r="AHE179"/>
      <c r="AHF179"/>
      <c r="AHG179"/>
      <c r="AHH179"/>
      <c r="AHI179"/>
      <c r="AHJ179"/>
      <c r="AHK179"/>
      <c r="AHL179"/>
      <c r="AHM179"/>
      <c r="AHN179"/>
      <c r="AHO179"/>
      <c r="AHP179"/>
      <c r="AHQ179"/>
      <c r="AHR179"/>
      <c r="AHS179"/>
      <c r="AHT179"/>
      <c r="AHU179"/>
      <c r="AHV179"/>
      <c r="AHW179"/>
      <c r="AHX179"/>
      <c r="AHY179"/>
      <c r="AHZ179"/>
      <c r="AIA179"/>
      <c r="AIB179"/>
      <c r="AIC179"/>
      <c r="AID179"/>
      <c r="AIE179"/>
      <c r="AIF179"/>
      <c r="AIG179"/>
      <c r="AIH179"/>
      <c r="AII179"/>
      <c r="AIJ179"/>
      <c r="AIK179"/>
      <c r="AIL179"/>
      <c r="AIM179"/>
      <c r="AIN179"/>
      <c r="AIO179"/>
      <c r="AIP179"/>
      <c r="AIQ179"/>
      <c r="AIR179"/>
      <c r="AIS179"/>
      <c r="AIT179"/>
      <c r="AIU179"/>
      <c r="AIV179"/>
      <c r="AIW179"/>
      <c r="AIX179"/>
      <c r="AIY179"/>
      <c r="AIZ179"/>
      <c r="AJA179"/>
      <c r="AJB179"/>
      <c r="AJC179"/>
      <c r="AJD179"/>
      <c r="AJE179"/>
      <c r="AJF179"/>
      <c r="AJG179"/>
      <c r="AJH179"/>
      <c r="AJI179"/>
      <c r="AJJ179"/>
      <c r="AJK179"/>
      <c r="AJL179"/>
      <c r="AJM179"/>
      <c r="AJN179"/>
      <c r="AJO179"/>
      <c r="AJP179"/>
      <c r="AJQ179"/>
      <c r="AJR179"/>
      <c r="AJS179"/>
      <c r="AJT179"/>
      <c r="AJU179"/>
      <c r="AJV179"/>
      <c r="AJW179"/>
      <c r="AJX179"/>
      <c r="AJY179"/>
      <c r="AJZ179"/>
      <c r="AKA179"/>
      <c r="AKB179"/>
      <c r="AKC179"/>
      <c r="AKD179"/>
      <c r="AKE179"/>
      <c r="AKF179"/>
      <c r="AKG179"/>
      <c r="AKH179"/>
      <c r="AKI179"/>
      <c r="AKJ179"/>
      <c r="AKK179"/>
      <c r="AKL179"/>
      <c r="AKM179"/>
      <c r="AKN179"/>
      <c r="AKO179"/>
      <c r="AKP179"/>
      <c r="AKQ179"/>
      <c r="AKR179"/>
      <c r="AKS179"/>
      <c r="AKT179"/>
      <c r="AKU179"/>
      <c r="AKV179"/>
      <c r="AKW179"/>
      <c r="AKX179"/>
      <c r="AKY179"/>
      <c r="AKZ179"/>
      <c r="ALA179"/>
      <c r="ALB179"/>
      <c r="ALC179"/>
      <c r="ALD179"/>
      <c r="ALE179"/>
      <c r="ALF179"/>
      <c r="ALG179"/>
      <c r="ALH179"/>
      <c r="ALI179"/>
      <c r="ALJ179"/>
      <c r="ALK179"/>
      <c r="ALL179"/>
      <c r="ALM179"/>
      <c r="ALN179"/>
      <c r="ALO179"/>
      <c r="ALP179"/>
      <c r="ALQ179"/>
      <c r="ALR179"/>
      <c r="ALS179"/>
      <c r="ALT179"/>
      <c r="ALU179"/>
      <c r="ALV179"/>
      <c r="ALW179"/>
      <c r="ALX179"/>
      <c r="ALY179"/>
      <c r="ALZ179"/>
      <c r="AMA179"/>
      <c r="AMB179"/>
      <c r="AMC179"/>
      <c r="AMD179"/>
      <c r="AME179"/>
      <c r="AMF179"/>
      <c r="AMG179"/>
      <c r="AMH179"/>
      <c r="AMI179"/>
      <c r="AMJ179"/>
      <c r="AMK179"/>
    </row>
    <row r="180" spans="1:1025" ht="31.5">
      <c r="A180" s="250" t="s">
        <v>943</v>
      </c>
      <c r="B180" s="254" t="s">
        <v>944</v>
      </c>
      <c r="C180" s="307"/>
      <c r="D180" s="308"/>
      <c r="E180" s="308"/>
      <c r="F180" s="308"/>
      <c r="G180" s="309"/>
      <c r="H180" s="285"/>
      <c r="I180" s="285"/>
      <c r="J180" s="285"/>
      <c r="K180" s="285"/>
      <c r="L180" s="247"/>
      <c r="M180" s="329">
        <v>7120</v>
      </c>
      <c r="N180" s="329">
        <v>8667</v>
      </c>
      <c r="O180" s="329">
        <v>9845.7099999999991</v>
      </c>
      <c r="P180" s="329">
        <v>11224.11</v>
      </c>
      <c r="Q180" s="329">
        <v>11273.34</v>
      </c>
      <c r="R180" s="329">
        <v>12907.73</v>
      </c>
      <c r="S180" s="329">
        <v>12964.34</v>
      </c>
      <c r="T180" s="366">
        <v>14908.43</v>
      </c>
      <c r="U180" s="329">
        <v>14973.81</v>
      </c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  <c r="BK180"/>
      <c r="BL180"/>
      <c r="BM180"/>
      <c r="BN180"/>
      <c r="BO180"/>
      <c r="BP180"/>
      <c r="BQ180"/>
      <c r="BR180"/>
      <c r="BS180"/>
      <c r="BT180"/>
      <c r="BU180"/>
      <c r="BV180"/>
      <c r="BW180"/>
      <c r="BX180"/>
      <c r="BY180"/>
      <c r="BZ180"/>
      <c r="CA180"/>
      <c r="CB180"/>
      <c r="CC180"/>
      <c r="CD180"/>
      <c r="CE180"/>
      <c r="CF180"/>
      <c r="CG180"/>
      <c r="CH180"/>
      <c r="CI180"/>
      <c r="CJ180"/>
      <c r="CK180"/>
      <c r="CL180"/>
      <c r="CM180"/>
      <c r="CN180"/>
      <c r="CO180"/>
      <c r="CP180"/>
      <c r="CQ180"/>
      <c r="CR180"/>
      <c r="CS180"/>
      <c r="CT180"/>
      <c r="CU180"/>
      <c r="CV180"/>
      <c r="CW180"/>
      <c r="CX180"/>
      <c r="CY180"/>
      <c r="CZ180"/>
      <c r="DA180"/>
      <c r="DB180"/>
      <c r="DC180"/>
      <c r="DD180"/>
      <c r="DE180"/>
      <c r="DF180"/>
      <c r="DG180"/>
      <c r="DH180"/>
      <c r="DI180"/>
      <c r="DJ180"/>
      <c r="DK180"/>
      <c r="DL180"/>
      <c r="DM180"/>
      <c r="DN180"/>
      <c r="DO180"/>
      <c r="DP180"/>
      <c r="DQ180"/>
      <c r="DR180"/>
      <c r="DS180"/>
      <c r="DT180"/>
      <c r="DU180"/>
      <c r="DV180"/>
      <c r="DW180"/>
      <c r="DX180"/>
      <c r="DY180"/>
      <c r="DZ180"/>
      <c r="EA180"/>
      <c r="EB180"/>
      <c r="EC180"/>
      <c r="ED180"/>
      <c r="EE180"/>
      <c r="EF180"/>
      <c r="EG180"/>
      <c r="EH180"/>
      <c r="EI180"/>
      <c r="EJ180"/>
      <c r="EK180"/>
      <c r="EL180"/>
      <c r="EM180"/>
      <c r="EN180"/>
      <c r="EO180"/>
      <c r="EP180"/>
      <c r="EQ180"/>
      <c r="ER180"/>
      <c r="ES180"/>
      <c r="ET180"/>
      <c r="EU180"/>
      <c r="EV180"/>
      <c r="EW180"/>
      <c r="EX180"/>
      <c r="EY180"/>
      <c r="EZ180"/>
      <c r="FA180"/>
      <c r="FB180"/>
      <c r="FC180"/>
      <c r="FD180"/>
      <c r="FE180"/>
      <c r="FF180"/>
      <c r="FG180"/>
      <c r="FH180"/>
      <c r="FI180"/>
      <c r="FJ180"/>
      <c r="FK180"/>
      <c r="FL180"/>
      <c r="FM180"/>
      <c r="FN180"/>
      <c r="FO180"/>
      <c r="FP180"/>
      <c r="FQ180"/>
      <c r="FR180"/>
      <c r="FS180"/>
      <c r="FT180"/>
      <c r="FU180"/>
      <c r="FV180"/>
      <c r="FW180"/>
      <c r="FX180"/>
      <c r="FY180"/>
      <c r="FZ180"/>
      <c r="GA180"/>
      <c r="GB180"/>
      <c r="GC180"/>
      <c r="GD180"/>
      <c r="GE180"/>
      <c r="GF180"/>
      <c r="GG180"/>
      <c r="GH180"/>
      <c r="GI180"/>
      <c r="GJ180"/>
      <c r="GK180"/>
      <c r="GL180"/>
      <c r="GM180"/>
      <c r="GN180"/>
      <c r="GO180"/>
      <c r="GP180"/>
      <c r="GQ180"/>
      <c r="GR180"/>
      <c r="GS180"/>
      <c r="GT180"/>
      <c r="GU180"/>
      <c r="GV180"/>
      <c r="GW180"/>
      <c r="GX180"/>
      <c r="GY180"/>
      <c r="GZ180"/>
      <c r="HA180"/>
      <c r="HB180"/>
      <c r="HC180"/>
      <c r="HD180"/>
      <c r="HE180"/>
      <c r="HF180"/>
      <c r="HG180"/>
      <c r="HH180"/>
      <c r="HI180"/>
      <c r="HJ180"/>
      <c r="HK180"/>
      <c r="HL180"/>
      <c r="HM180"/>
      <c r="HN180"/>
      <c r="HO180"/>
      <c r="HP180"/>
      <c r="HQ180"/>
      <c r="HR180"/>
      <c r="HS180"/>
      <c r="HT180"/>
      <c r="HU180"/>
      <c r="HV180"/>
      <c r="HW180"/>
      <c r="HX180"/>
      <c r="HY180"/>
      <c r="HZ180"/>
      <c r="IA180"/>
      <c r="IB180"/>
      <c r="IC180"/>
      <c r="ID180"/>
      <c r="IE180"/>
      <c r="IF180"/>
      <c r="IG180"/>
      <c r="IH180"/>
      <c r="II180"/>
      <c r="IJ180"/>
      <c r="IK180"/>
      <c r="IL180"/>
      <c r="IM180"/>
      <c r="IN180"/>
      <c r="IO180"/>
      <c r="IP180"/>
      <c r="IQ180"/>
      <c r="IR180"/>
      <c r="IS180"/>
      <c r="IT180"/>
      <c r="IU180"/>
      <c r="IV180"/>
      <c r="IW180"/>
      <c r="IX180"/>
      <c r="IY180"/>
      <c r="IZ180"/>
      <c r="JA180"/>
      <c r="JB180"/>
      <c r="JC180"/>
      <c r="JD180"/>
      <c r="JE180"/>
      <c r="JF180"/>
      <c r="JG180"/>
      <c r="JH180"/>
      <c r="JI180"/>
      <c r="JJ180"/>
      <c r="JK180"/>
      <c r="JL180"/>
      <c r="JM180"/>
      <c r="JN180"/>
      <c r="JO180"/>
      <c r="JP180"/>
      <c r="JQ180"/>
      <c r="JR180"/>
      <c r="JS180"/>
      <c r="JT180"/>
      <c r="JU180"/>
      <c r="JV180"/>
      <c r="JW180"/>
      <c r="JX180"/>
      <c r="JY180"/>
      <c r="JZ180"/>
      <c r="KA180"/>
      <c r="KB180"/>
      <c r="KC180"/>
      <c r="KD180"/>
      <c r="KE180"/>
      <c r="KF180"/>
      <c r="KG180"/>
      <c r="KH180"/>
      <c r="KI180"/>
      <c r="KJ180"/>
      <c r="KK180"/>
      <c r="KL180"/>
      <c r="KM180"/>
      <c r="KN180"/>
      <c r="KO180"/>
      <c r="KP180"/>
      <c r="KQ180"/>
      <c r="KR180"/>
      <c r="KS180"/>
      <c r="KT180"/>
      <c r="KU180"/>
      <c r="KV180"/>
      <c r="KW180"/>
      <c r="KX180"/>
      <c r="KY180"/>
      <c r="KZ180"/>
      <c r="LA180"/>
      <c r="LB180"/>
      <c r="LC180"/>
      <c r="LD180"/>
      <c r="LE180"/>
      <c r="LF180"/>
      <c r="LG180"/>
      <c r="LH180"/>
      <c r="LI180"/>
      <c r="LJ180"/>
      <c r="LK180"/>
      <c r="LL180"/>
      <c r="LM180"/>
      <c r="LN180"/>
      <c r="LO180"/>
      <c r="LP180"/>
      <c r="LQ180"/>
      <c r="LR180"/>
      <c r="LS180"/>
      <c r="LT180"/>
      <c r="LU180"/>
      <c r="LV180"/>
      <c r="LW180"/>
      <c r="LX180"/>
      <c r="LY180"/>
      <c r="LZ180"/>
      <c r="MA180"/>
      <c r="MB180"/>
      <c r="MC180"/>
      <c r="MD180"/>
      <c r="ME180"/>
      <c r="MF180"/>
      <c r="MG180"/>
      <c r="MH180"/>
      <c r="MI180"/>
      <c r="MJ180"/>
      <c r="MK180"/>
      <c r="ML180"/>
      <c r="MM180"/>
      <c r="MN180"/>
      <c r="MO180"/>
      <c r="MP180"/>
      <c r="MQ180"/>
      <c r="MR180"/>
      <c r="MS180"/>
      <c r="MT180"/>
      <c r="MU180"/>
      <c r="MV180"/>
      <c r="MW180"/>
      <c r="MX180"/>
      <c r="MY180"/>
      <c r="MZ180"/>
      <c r="NA180"/>
      <c r="NB180"/>
      <c r="NC180"/>
      <c r="ND180"/>
      <c r="NE180"/>
      <c r="NF180"/>
      <c r="NG180"/>
      <c r="NH180"/>
      <c r="NI180"/>
      <c r="NJ180"/>
      <c r="NK180"/>
      <c r="NL180"/>
      <c r="NM180"/>
      <c r="NN180"/>
      <c r="NO180"/>
      <c r="NP180"/>
      <c r="NQ180"/>
      <c r="NR180"/>
      <c r="NS180"/>
      <c r="NT180"/>
      <c r="NU180"/>
      <c r="NV180"/>
      <c r="NW180"/>
      <c r="NX180"/>
      <c r="NY180"/>
      <c r="NZ180"/>
      <c r="OA180"/>
      <c r="OB180"/>
      <c r="OC180"/>
      <c r="OD180"/>
      <c r="OE180"/>
      <c r="OF180"/>
      <c r="OG180"/>
      <c r="OH180"/>
      <c r="OI180"/>
      <c r="OJ180"/>
      <c r="OK180"/>
      <c r="OL180"/>
      <c r="OM180"/>
      <c r="ON180"/>
      <c r="OO180"/>
      <c r="OP180"/>
      <c r="OQ180"/>
      <c r="OR180"/>
      <c r="OS180"/>
      <c r="OT180"/>
      <c r="OU180"/>
      <c r="OV180"/>
      <c r="OW180"/>
      <c r="OX180"/>
      <c r="OY180"/>
      <c r="OZ180"/>
      <c r="PA180"/>
      <c r="PB180"/>
      <c r="PC180"/>
      <c r="PD180"/>
      <c r="PE180"/>
      <c r="PF180"/>
      <c r="PG180"/>
      <c r="PH180"/>
      <c r="PI180"/>
      <c r="PJ180"/>
      <c r="PK180"/>
      <c r="PL180"/>
      <c r="PM180"/>
      <c r="PN180"/>
      <c r="PO180"/>
      <c r="PP180"/>
      <c r="PQ180"/>
      <c r="PR180"/>
      <c r="PS180"/>
      <c r="PT180"/>
      <c r="PU180"/>
      <c r="PV180"/>
      <c r="PW180"/>
      <c r="PX180"/>
      <c r="PY180"/>
      <c r="PZ180"/>
      <c r="QA180"/>
      <c r="QB180"/>
      <c r="QC180"/>
      <c r="QD180"/>
      <c r="QE180"/>
      <c r="QF180"/>
      <c r="QG180"/>
      <c r="QH180"/>
      <c r="QI180"/>
      <c r="QJ180"/>
      <c r="QK180"/>
      <c r="QL180"/>
      <c r="QM180"/>
      <c r="QN180"/>
      <c r="QO180"/>
      <c r="QP180"/>
      <c r="QQ180"/>
      <c r="QR180"/>
      <c r="QS180"/>
      <c r="QT180"/>
      <c r="QU180"/>
      <c r="QV180"/>
      <c r="QW180"/>
      <c r="QX180"/>
      <c r="QY180"/>
      <c r="QZ180"/>
      <c r="RA180"/>
      <c r="RB180"/>
      <c r="RC180"/>
      <c r="RD180"/>
      <c r="RE180"/>
      <c r="RF180"/>
      <c r="RG180"/>
      <c r="RH180"/>
      <c r="RI180"/>
      <c r="RJ180"/>
      <c r="RK180"/>
      <c r="RL180"/>
      <c r="RM180"/>
      <c r="RN180"/>
      <c r="RO180"/>
      <c r="RP180"/>
      <c r="RQ180"/>
      <c r="RR180"/>
      <c r="RS180"/>
      <c r="RT180"/>
      <c r="RU180"/>
      <c r="RV180"/>
      <c r="RW180"/>
      <c r="RX180"/>
      <c r="RY180"/>
      <c r="RZ180"/>
      <c r="SA180"/>
      <c r="SB180"/>
      <c r="SC180"/>
      <c r="SD180"/>
      <c r="SE180"/>
      <c r="SF180"/>
      <c r="SG180"/>
      <c r="SH180"/>
      <c r="SI180"/>
      <c r="SJ180"/>
      <c r="SK180"/>
      <c r="SL180"/>
      <c r="SM180"/>
      <c r="SN180"/>
      <c r="SO180"/>
      <c r="SP180"/>
      <c r="SQ180"/>
      <c r="SR180"/>
      <c r="SS180"/>
      <c r="ST180"/>
      <c r="SU180"/>
      <c r="SV180"/>
      <c r="SW180"/>
      <c r="SX180"/>
      <c r="SY180"/>
      <c r="SZ180"/>
      <c r="TA180"/>
      <c r="TB180"/>
      <c r="TC180"/>
      <c r="TD180"/>
      <c r="TE180"/>
      <c r="TF180"/>
      <c r="TG180"/>
      <c r="TH180"/>
      <c r="TI180"/>
      <c r="TJ180"/>
      <c r="TK180"/>
      <c r="TL180"/>
      <c r="TM180"/>
      <c r="TN180"/>
      <c r="TO180"/>
      <c r="TP180"/>
      <c r="TQ180"/>
      <c r="TR180"/>
      <c r="TS180"/>
      <c r="TT180"/>
      <c r="TU180"/>
      <c r="TV180"/>
      <c r="TW180"/>
      <c r="TX180"/>
      <c r="TY180"/>
      <c r="TZ180"/>
      <c r="UA180"/>
      <c r="UB180"/>
      <c r="UC180"/>
      <c r="UD180"/>
      <c r="UE180"/>
      <c r="UF180"/>
      <c r="UG180"/>
      <c r="UH180"/>
      <c r="UI180"/>
      <c r="UJ180"/>
      <c r="UK180"/>
      <c r="UL180"/>
      <c r="UM180"/>
      <c r="UN180"/>
      <c r="UO180"/>
      <c r="UP180"/>
      <c r="UQ180"/>
      <c r="UR180"/>
      <c r="US180"/>
      <c r="UT180"/>
      <c r="UU180"/>
      <c r="UV180"/>
      <c r="UW180"/>
      <c r="UX180"/>
      <c r="UY180"/>
      <c r="UZ180"/>
      <c r="VA180"/>
      <c r="VB180"/>
      <c r="VC180"/>
      <c r="VD180"/>
      <c r="VE180"/>
      <c r="VF180"/>
      <c r="VG180"/>
      <c r="VH180"/>
      <c r="VI180"/>
      <c r="VJ180"/>
      <c r="VK180"/>
      <c r="VL180"/>
      <c r="VM180"/>
      <c r="VN180"/>
      <c r="VO180"/>
      <c r="VP180"/>
      <c r="VQ180"/>
      <c r="VR180"/>
      <c r="VS180"/>
      <c r="VT180"/>
      <c r="VU180"/>
      <c r="VV180"/>
      <c r="VW180"/>
      <c r="VX180"/>
      <c r="VY180"/>
      <c r="VZ180"/>
      <c r="WA180"/>
      <c r="WB180"/>
      <c r="WC180"/>
      <c r="WD180"/>
      <c r="WE180"/>
      <c r="WF180"/>
      <c r="WG180"/>
      <c r="WH180"/>
      <c r="WI180"/>
      <c r="WJ180"/>
      <c r="WK180"/>
      <c r="WL180"/>
      <c r="WM180"/>
      <c r="WN180"/>
      <c r="WO180"/>
      <c r="WP180"/>
      <c r="WQ180"/>
      <c r="WR180"/>
      <c r="WS180"/>
      <c r="WT180"/>
      <c r="WU180"/>
      <c r="WV180"/>
      <c r="WW180"/>
      <c r="WX180"/>
      <c r="WY180"/>
      <c r="WZ180"/>
      <c r="XA180"/>
      <c r="XB180"/>
      <c r="XC180"/>
      <c r="XD180"/>
      <c r="XE180"/>
      <c r="XF180"/>
      <c r="XG180"/>
      <c r="XH180"/>
      <c r="XI180"/>
      <c r="XJ180"/>
      <c r="XK180"/>
      <c r="XL180"/>
      <c r="XM180"/>
      <c r="XN180"/>
      <c r="XO180"/>
      <c r="XP180"/>
      <c r="XQ180"/>
      <c r="XR180"/>
      <c r="XS180"/>
      <c r="XT180"/>
      <c r="XU180"/>
      <c r="XV180"/>
      <c r="XW180"/>
      <c r="XX180"/>
      <c r="XY180"/>
      <c r="XZ180"/>
      <c r="YA180"/>
      <c r="YB180"/>
      <c r="YC180"/>
      <c r="YD180"/>
      <c r="YE180"/>
      <c r="YF180"/>
      <c r="YG180"/>
      <c r="YH180"/>
      <c r="YI180"/>
      <c r="YJ180"/>
      <c r="YK180"/>
      <c r="YL180"/>
      <c r="YM180"/>
      <c r="YN180"/>
      <c r="YO180"/>
      <c r="YP180"/>
      <c r="YQ180"/>
      <c r="YR180"/>
      <c r="YS180"/>
      <c r="YT180"/>
      <c r="YU180"/>
      <c r="YV180"/>
      <c r="YW180"/>
      <c r="YX180"/>
      <c r="YY180"/>
      <c r="YZ180"/>
      <c r="ZA180"/>
      <c r="ZB180"/>
      <c r="ZC180"/>
      <c r="ZD180"/>
      <c r="ZE180"/>
      <c r="ZF180"/>
      <c r="ZG180"/>
      <c r="ZH180"/>
      <c r="ZI180"/>
      <c r="ZJ180"/>
      <c r="ZK180"/>
      <c r="ZL180"/>
      <c r="ZM180"/>
      <c r="ZN180"/>
      <c r="ZO180"/>
      <c r="ZP180"/>
      <c r="ZQ180"/>
      <c r="ZR180"/>
      <c r="ZS180"/>
      <c r="ZT180"/>
      <c r="ZU180"/>
      <c r="ZV180"/>
      <c r="ZW180"/>
      <c r="ZX180"/>
      <c r="ZY180"/>
      <c r="ZZ180"/>
      <c r="AAA180"/>
      <c r="AAB180"/>
      <c r="AAC180"/>
      <c r="AAD180"/>
      <c r="AAE180"/>
      <c r="AAF180"/>
      <c r="AAG180"/>
      <c r="AAH180"/>
      <c r="AAI180"/>
      <c r="AAJ180"/>
      <c r="AAK180"/>
      <c r="AAL180"/>
      <c r="AAM180"/>
      <c r="AAN180"/>
      <c r="AAO180"/>
      <c r="AAP180"/>
      <c r="AAQ180"/>
      <c r="AAR180"/>
      <c r="AAS180"/>
      <c r="AAT180"/>
      <c r="AAU180"/>
      <c r="AAV180"/>
      <c r="AAW180"/>
      <c r="AAX180"/>
      <c r="AAY180"/>
      <c r="AAZ180"/>
      <c r="ABA180"/>
      <c r="ABB180"/>
      <c r="ABC180"/>
      <c r="ABD180"/>
      <c r="ABE180"/>
      <c r="ABF180"/>
      <c r="ABG180"/>
      <c r="ABH180"/>
      <c r="ABI180"/>
      <c r="ABJ180"/>
      <c r="ABK180"/>
      <c r="ABL180"/>
      <c r="ABM180"/>
      <c r="ABN180"/>
      <c r="ABO180"/>
      <c r="ABP180"/>
      <c r="ABQ180"/>
      <c r="ABR180"/>
      <c r="ABS180"/>
      <c r="ABT180"/>
      <c r="ABU180"/>
      <c r="ABV180"/>
      <c r="ABW180"/>
      <c r="ABX180"/>
      <c r="ABY180"/>
      <c r="ABZ180"/>
      <c r="ACA180"/>
      <c r="ACB180"/>
      <c r="ACC180"/>
      <c r="ACD180"/>
      <c r="ACE180"/>
      <c r="ACF180"/>
      <c r="ACG180"/>
      <c r="ACH180"/>
      <c r="ACI180"/>
      <c r="ACJ180"/>
      <c r="ACK180"/>
      <c r="ACL180"/>
      <c r="ACM180"/>
      <c r="ACN180"/>
      <c r="ACO180"/>
      <c r="ACP180"/>
      <c r="ACQ180"/>
      <c r="ACR180"/>
      <c r="ACS180"/>
      <c r="ACT180"/>
      <c r="ACU180"/>
      <c r="ACV180"/>
      <c r="ACW180"/>
      <c r="ACX180"/>
      <c r="ACY180"/>
      <c r="ACZ180"/>
      <c r="ADA180"/>
      <c r="ADB180"/>
      <c r="ADC180"/>
      <c r="ADD180"/>
      <c r="ADE180"/>
      <c r="ADF180"/>
      <c r="ADG180"/>
      <c r="ADH180"/>
      <c r="ADI180"/>
      <c r="ADJ180"/>
      <c r="ADK180"/>
      <c r="ADL180"/>
      <c r="ADM180"/>
      <c r="ADN180"/>
      <c r="ADO180"/>
      <c r="ADP180"/>
      <c r="ADQ180"/>
      <c r="ADR180"/>
      <c r="ADS180"/>
      <c r="ADT180"/>
      <c r="ADU180"/>
      <c r="ADV180"/>
      <c r="ADW180"/>
      <c r="ADX180"/>
      <c r="ADY180"/>
      <c r="ADZ180"/>
      <c r="AEA180"/>
      <c r="AEB180"/>
      <c r="AEC180"/>
      <c r="AED180"/>
      <c r="AEE180"/>
      <c r="AEF180"/>
      <c r="AEG180"/>
      <c r="AEH180"/>
      <c r="AEI180"/>
      <c r="AEJ180"/>
      <c r="AEK180"/>
      <c r="AEL180"/>
      <c r="AEM180"/>
      <c r="AEN180"/>
      <c r="AEO180"/>
      <c r="AEP180"/>
      <c r="AEQ180"/>
      <c r="AER180"/>
      <c r="AES180"/>
      <c r="AET180"/>
      <c r="AEU180"/>
      <c r="AEV180"/>
      <c r="AEW180"/>
      <c r="AEX180"/>
      <c r="AEY180"/>
      <c r="AEZ180"/>
      <c r="AFA180"/>
      <c r="AFB180"/>
      <c r="AFC180"/>
      <c r="AFD180"/>
      <c r="AFE180"/>
      <c r="AFF180"/>
      <c r="AFG180"/>
      <c r="AFH180"/>
      <c r="AFI180"/>
      <c r="AFJ180"/>
      <c r="AFK180"/>
      <c r="AFL180"/>
      <c r="AFM180"/>
      <c r="AFN180"/>
      <c r="AFO180"/>
      <c r="AFP180"/>
      <c r="AFQ180"/>
      <c r="AFR180"/>
      <c r="AFS180"/>
      <c r="AFT180"/>
      <c r="AFU180"/>
      <c r="AFV180"/>
      <c r="AFW180"/>
      <c r="AFX180"/>
      <c r="AFY180"/>
      <c r="AFZ180"/>
      <c r="AGA180"/>
      <c r="AGB180"/>
      <c r="AGC180"/>
      <c r="AGD180"/>
      <c r="AGE180"/>
      <c r="AGF180"/>
      <c r="AGG180"/>
      <c r="AGH180"/>
      <c r="AGI180"/>
      <c r="AGJ180"/>
      <c r="AGK180"/>
      <c r="AGL180"/>
      <c r="AGM180"/>
      <c r="AGN180"/>
      <c r="AGO180"/>
      <c r="AGP180"/>
      <c r="AGQ180"/>
      <c r="AGR180"/>
      <c r="AGS180"/>
      <c r="AGT180"/>
      <c r="AGU180"/>
      <c r="AGV180"/>
      <c r="AGW180"/>
      <c r="AGX180"/>
      <c r="AGY180"/>
      <c r="AGZ180"/>
      <c r="AHA180"/>
      <c r="AHB180"/>
      <c r="AHC180"/>
      <c r="AHD180"/>
      <c r="AHE180"/>
      <c r="AHF180"/>
      <c r="AHG180"/>
      <c r="AHH180"/>
      <c r="AHI180"/>
      <c r="AHJ180"/>
      <c r="AHK180"/>
      <c r="AHL180"/>
      <c r="AHM180"/>
      <c r="AHN180"/>
      <c r="AHO180"/>
      <c r="AHP180"/>
      <c r="AHQ180"/>
      <c r="AHR180"/>
      <c r="AHS180"/>
      <c r="AHT180"/>
      <c r="AHU180"/>
      <c r="AHV180"/>
      <c r="AHW180"/>
      <c r="AHX180"/>
      <c r="AHY180"/>
      <c r="AHZ180"/>
      <c r="AIA180"/>
      <c r="AIB180"/>
      <c r="AIC180"/>
      <c r="AID180"/>
      <c r="AIE180"/>
      <c r="AIF180"/>
      <c r="AIG180"/>
      <c r="AIH180"/>
      <c r="AII180"/>
      <c r="AIJ180"/>
      <c r="AIK180"/>
      <c r="AIL180"/>
      <c r="AIM180"/>
      <c r="AIN180"/>
      <c r="AIO180"/>
      <c r="AIP180"/>
      <c r="AIQ180"/>
      <c r="AIR180"/>
      <c r="AIS180"/>
      <c r="AIT180"/>
      <c r="AIU180"/>
      <c r="AIV180"/>
      <c r="AIW180"/>
      <c r="AIX180"/>
      <c r="AIY180"/>
      <c r="AIZ180"/>
      <c r="AJA180"/>
      <c r="AJB180"/>
      <c r="AJC180"/>
      <c r="AJD180"/>
      <c r="AJE180"/>
      <c r="AJF180"/>
      <c r="AJG180"/>
      <c r="AJH180"/>
      <c r="AJI180"/>
      <c r="AJJ180"/>
      <c r="AJK180"/>
      <c r="AJL180"/>
      <c r="AJM180"/>
      <c r="AJN180"/>
      <c r="AJO180"/>
      <c r="AJP180"/>
      <c r="AJQ180"/>
      <c r="AJR180"/>
      <c r="AJS180"/>
      <c r="AJT180"/>
      <c r="AJU180"/>
      <c r="AJV180"/>
      <c r="AJW180"/>
      <c r="AJX180"/>
      <c r="AJY180"/>
      <c r="AJZ180"/>
      <c r="AKA180"/>
      <c r="AKB180"/>
      <c r="AKC180"/>
      <c r="AKD180"/>
      <c r="AKE180"/>
      <c r="AKF180"/>
      <c r="AKG180"/>
      <c r="AKH180"/>
      <c r="AKI180"/>
      <c r="AKJ180"/>
      <c r="AKK180"/>
      <c r="AKL180"/>
      <c r="AKM180"/>
      <c r="AKN180"/>
      <c r="AKO180"/>
      <c r="AKP180"/>
      <c r="AKQ180"/>
      <c r="AKR180"/>
      <c r="AKS180"/>
      <c r="AKT180"/>
      <c r="AKU180"/>
      <c r="AKV180"/>
      <c r="AKW180"/>
      <c r="AKX180"/>
      <c r="AKY180"/>
      <c r="AKZ180"/>
      <c r="ALA180"/>
      <c r="ALB180"/>
      <c r="ALC180"/>
      <c r="ALD180"/>
      <c r="ALE180"/>
      <c r="ALF180"/>
      <c r="ALG180"/>
      <c r="ALH180"/>
      <c r="ALI180"/>
      <c r="ALJ180"/>
      <c r="ALK180"/>
      <c r="ALL180"/>
      <c r="ALM180"/>
      <c r="ALN180"/>
      <c r="ALO180"/>
      <c r="ALP180"/>
      <c r="ALQ180"/>
      <c r="ALR180"/>
      <c r="ALS180"/>
      <c r="ALT180"/>
      <c r="ALU180"/>
      <c r="ALV180"/>
      <c r="ALW180"/>
      <c r="ALX180"/>
      <c r="ALY180"/>
      <c r="ALZ180"/>
      <c r="AMA180"/>
      <c r="AMB180"/>
      <c r="AMC180"/>
      <c r="AMD180"/>
      <c r="AME180"/>
      <c r="AMF180"/>
      <c r="AMG180"/>
      <c r="AMH180"/>
      <c r="AMI180"/>
      <c r="AMJ180"/>
      <c r="AMK180"/>
    </row>
    <row r="181" spans="1:1025" ht="47.25">
      <c r="A181" s="250" t="s">
        <v>945</v>
      </c>
      <c r="B181" s="254" t="s">
        <v>946</v>
      </c>
      <c r="C181" s="307"/>
      <c r="D181" s="308"/>
      <c r="E181" s="308"/>
      <c r="F181" s="308"/>
      <c r="G181" s="309"/>
      <c r="H181" s="285"/>
      <c r="I181" s="285"/>
      <c r="J181" s="285"/>
      <c r="K181" s="285"/>
      <c r="L181" s="247"/>
      <c r="M181" s="329">
        <v>17</v>
      </c>
      <c r="N181" s="329">
        <v>17</v>
      </c>
      <c r="O181" s="329">
        <v>17</v>
      </c>
      <c r="P181" s="329">
        <v>17.2</v>
      </c>
      <c r="Q181" s="329">
        <v>17</v>
      </c>
      <c r="R181" s="329">
        <v>17.2</v>
      </c>
      <c r="S181" s="329">
        <v>17</v>
      </c>
      <c r="T181" s="366">
        <v>17.2</v>
      </c>
      <c r="U181" s="329">
        <v>17</v>
      </c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/>
      <c r="BJ181"/>
      <c r="BK181"/>
      <c r="BL181"/>
      <c r="BM181"/>
      <c r="BN181"/>
      <c r="BO181"/>
      <c r="BP181"/>
      <c r="BQ181"/>
      <c r="BR181"/>
      <c r="BS181"/>
      <c r="BT181"/>
      <c r="BU181"/>
      <c r="BV181"/>
      <c r="BW181"/>
      <c r="BX181"/>
      <c r="BY181"/>
      <c r="BZ181"/>
      <c r="CA181"/>
      <c r="CB181"/>
      <c r="CC181"/>
      <c r="CD181"/>
      <c r="CE181"/>
      <c r="CF181"/>
      <c r="CG181"/>
      <c r="CH181"/>
      <c r="CI181"/>
      <c r="CJ181"/>
      <c r="CK181"/>
      <c r="CL181"/>
      <c r="CM181"/>
      <c r="CN181"/>
      <c r="CO181"/>
      <c r="CP181"/>
      <c r="CQ181"/>
      <c r="CR181"/>
      <c r="CS181"/>
      <c r="CT181"/>
      <c r="CU181"/>
      <c r="CV181"/>
      <c r="CW181"/>
      <c r="CX181"/>
      <c r="CY181"/>
      <c r="CZ181"/>
      <c r="DA181"/>
      <c r="DB181"/>
      <c r="DC181"/>
      <c r="DD181"/>
      <c r="DE181"/>
      <c r="DF181"/>
      <c r="DG181"/>
      <c r="DH181"/>
      <c r="DI181"/>
      <c r="DJ181"/>
      <c r="DK181"/>
      <c r="DL181"/>
      <c r="DM181"/>
      <c r="DN181"/>
      <c r="DO181"/>
      <c r="DP181"/>
      <c r="DQ181"/>
      <c r="DR181"/>
      <c r="DS181"/>
      <c r="DT181"/>
      <c r="DU181"/>
      <c r="DV181"/>
      <c r="DW181"/>
      <c r="DX181"/>
      <c r="DY181"/>
      <c r="DZ181"/>
      <c r="EA181"/>
      <c r="EB181"/>
      <c r="EC181"/>
      <c r="ED181"/>
      <c r="EE181"/>
      <c r="EF181"/>
      <c r="EG181"/>
      <c r="EH181"/>
      <c r="EI181"/>
      <c r="EJ181"/>
      <c r="EK181"/>
      <c r="EL181"/>
      <c r="EM181"/>
      <c r="EN181"/>
      <c r="EO181"/>
      <c r="EP181"/>
      <c r="EQ181"/>
      <c r="ER181"/>
      <c r="ES181"/>
      <c r="ET181"/>
      <c r="EU181"/>
      <c r="EV181"/>
      <c r="EW181"/>
      <c r="EX181"/>
      <c r="EY181"/>
      <c r="EZ181"/>
      <c r="FA181"/>
      <c r="FB181"/>
      <c r="FC181"/>
      <c r="FD181"/>
      <c r="FE181"/>
      <c r="FF181"/>
      <c r="FG181"/>
      <c r="FH181"/>
      <c r="FI181"/>
      <c r="FJ181"/>
      <c r="FK181"/>
      <c r="FL181"/>
      <c r="FM181"/>
      <c r="FN181"/>
      <c r="FO181"/>
      <c r="FP181"/>
      <c r="FQ181"/>
      <c r="FR181"/>
      <c r="FS181"/>
      <c r="FT181"/>
      <c r="FU181"/>
      <c r="FV181"/>
      <c r="FW181"/>
      <c r="FX181"/>
      <c r="FY181"/>
      <c r="FZ181"/>
      <c r="GA181"/>
      <c r="GB181"/>
      <c r="GC181"/>
      <c r="GD181"/>
      <c r="GE181"/>
      <c r="GF181"/>
      <c r="GG181"/>
      <c r="GH181"/>
      <c r="GI181"/>
      <c r="GJ181"/>
      <c r="GK181"/>
      <c r="GL181"/>
      <c r="GM181"/>
      <c r="GN181"/>
      <c r="GO181"/>
      <c r="GP181"/>
      <c r="GQ181"/>
      <c r="GR181"/>
      <c r="GS181"/>
      <c r="GT181"/>
      <c r="GU181"/>
      <c r="GV181"/>
      <c r="GW181"/>
      <c r="GX181"/>
      <c r="GY181"/>
      <c r="GZ181"/>
      <c r="HA181"/>
      <c r="HB181"/>
      <c r="HC181"/>
      <c r="HD181"/>
      <c r="HE181"/>
      <c r="HF181"/>
      <c r="HG181"/>
      <c r="HH181"/>
      <c r="HI181"/>
      <c r="HJ181"/>
      <c r="HK181"/>
      <c r="HL181"/>
      <c r="HM181"/>
      <c r="HN181"/>
      <c r="HO181"/>
      <c r="HP181"/>
      <c r="HQ181"/>
      <c r="HR181"/>
      <c r="HS181"/>
      <c r="HT181"/>
      <c r="HU181"/>
      <c r="HV181"/>
      <c r="HW181"/>
      <c r="HX181"/>
      <c r="HY181"/>
      <c r="HZ181"/>
      <c r="IA181"/>
      <c r="IB181"/>
      <c r="IC181"/>
      <c r="ID181"/>
      <c r="IE181"/>
      <c r="IF181"/>
      <c r="IG181"/>
      <c r="IH181"/>
      <c r="II181"/>
      <c r="IJ181"/>
      <c r="IK181"/>
      <c r="IL181"/>
      <c r="IM181"/>
      <c r="IN181"/>
      <c r="IO181"/>
      <c r="IP181"/>
      <c r="IQ181"/>
      <c r="IR181"/>
      <c r="IS181"/>
      <c r="IT181"/>
      <c r="IU181"/>
      <c r="IV181"/>
      <c r="IW181"/>
      <c r="IX181"/>
      <c r="IY181"/>
      <c r="IZ181"/>
      <c r="JA181"/>
      <c r="JB181"/>
      <c r="JC181"/>
      <c r="JD181"/>
      <c r="JE181"/>
      <c r="JF181"/>
      <c r="JG181"/>
      <c r="JH181"/>
      <c r="JI181"/>
      <c r="JJ181"/>
      <c r="JK181"/>
      <c r="JL181"/>
      <c r="JM181"/>
      <c r="JN181"/>
      <c r="JO181"/>
      <c r="JP181"/>
      <c r="JQ181"/>
      <c r="JR181"/>
      <c r="JS181"/>
      <c r="JT181"/>
      <c r="JU181"/>
      <c r="JV181"/>
      <c r="JW181"/>
      <c r="JX181"/>
      <c r="JY181"/>
      <c r="JZ181"/>
      <c r="KA181"/>
      <c r="KB181"/>
      <c r="KC181"/>
      <c r="KD181"/>
      <c r="KE181"/>
      <c r="KF181"/>
      <c r="KG181"/>
      <c r="KH181"/>
      <c r="KI181"/>
      <c r="KJ181"/>
      <c r="KK181"/>
      <c r="KL181"/>
      <c r="KM181"/>
      <c r="KN181"/>
      <c r="KO181"/>
      <c r="KP181"/>
      <c r="KQ181"/>
      <c r="KR181"/>
      <c r="KS181"/>
      <c r="KT181"/>
      <c r="KU181"/>
      <c r="KV181"/>
      <c r="KW181"/>
      <c r="KX181"/>
      <c r="KY181"/>
      <c r="KZ181"/>
      <c r="LA181"/>
      <c r="LB181"/>
      <c r="LC181"/>
      <c r="LD181"/>
      <c r="LE181"/>
      <c r="LF181"/>
      <c r="LG181"/>
      <c r="LH181"/>
      <c r="LI181"/>
      <c r="LJ181"/>
      <c r="LK181"/>
      <c r="LL181"/>
      <c r="LM181"/>
      <c r="LN181"/>
      <c r="LO181"/>
      <c r="LP181"/>
      <c r="LQ181"/>
      <c r="LR181"/>
      <c r="LS181"/>
      <c r="LT181"/>
      <c r="LU181"/>
      <c r="LV181"/>
      <c r="LW181"/>
      <c r="LX181"/>
      <c r="LY181"/>
      <c r="LZ181"/>
      <c r="MA181"/>
      <c r="MB181"/>
      <c r="MC181"/>
      <c r="MD181"/>
      <c r="ME181"/>
      <c r="MF181"/>
      <c r="MG181"/>
      <c r="MH181"/>
      <c r="MI181"/>
      <c r="MJ181"/>
      <c r="MK181"/>
      <c r="ML181"/>
      <c r="MM181"/>
      <c r="MN181"/>
      <c r="MO181"/>
      <c r="MP181"/>
      <c r="MQ181"/>
      <c r="MR181"/>
      <c r="MS181"/>
      <c r="MT181"/>
      <c r="MU181"/>
      <c r="MV181"/>
      <c r="MW181"/>
      <c r="MX181"/>
      <c r="MY181"/>
      <c r="MZ181"/>
      <c r="NA181"/>
      <c r="NB181"/>
      <c r="NC181"/>
      <c r="ND181"/>
      <c r="NE181"/>
      <c r="NF181"/>
      <c r="NG181"/>
      <c r="NH181"/>
      <c r="NI181"/>
      <c r="NJ181"/>
      <c r="NK181"/>
      <c r="NL181"/>
      <c r="NM181"/>
      <c r="NN181"/>
      <c r="NO181"/>
      <c r="NP181"/>
      <c r="NQ181"/>
      <c r="NR181"/>
      <c r="NS181"/>
      <c r="NT181"/>
      <c r="NU181"/>
      <c r="NV181"/>
      <c r="NW181"/>
      <c r="NX181"/>
      <c r="NY181"/>
      <c r="NZ181"/>
      <c r="OA181"/>
      <c r="OB181"/>
      <c r="OC181"/>
      <c r="OD181"/>
      <c r="OE181"/>
      <c r="OF181"/>
      <c r="OG181"/>
      <c r="OH181"/>
      <c r="OI181"/>
      <c r="OJ181"/>
      <c r="OK181"/>
      <c r="OL181"/>
      <c r="OM181"/>
      <c r="ON181"/>
      <c r="OO181"/>
      <c r="OP181"/>
      <c r="OQ181"/>
      <c r="OR181"/>
      <c r="OS181"/>
      <c r="OT181"/>
      <c r="OU181"/>
      <c r="OV181"/>
      <c r="OW181"/>
      <c r="OX181"/>
      <c r="OY181"/>
      <c r="OZ181"/>
      <c r="PA181"/>
      <c r="PB181"/>
      <c r="PC181"/>
      <c r="PD181"/>
      <c r="PE181"/>
      <c r="PF181"/>
      <c r="PG181"/>
      <c r="PH181"/>
      <c r="PI181"/>
      <c r="PJ181"/>
      <c r="PK181"/>
      <c r="PL181"/>
      <c r="PM181"/>
      <c r="PN181"/>
      <c r="PO181"/>
      <c r="PP181"/>
      <c r="PQ181"/>
      <c r="PR181"/>
      <c r="PS181"/>
      <c r="PT181"/>
      <c r="PU181"/>
      <c r="PV181"/>
      <c r="PW181"/>
      <c r="PX181"/>
      <c r="PY181"/>
      <c r="PZ181"/>
      <c r="QA181"/>
      <c r="QB181"/>
      <c r="QC181"/>
      <c r="QD181"/>
      <c r="QE181"/>
      <c r="QF181"/>
      <c r="QG181"/>
      <c r="QH181"/>
      <c r="QI181"/>
      <c r="QJ181"/>
      <c r="QK181"/>
      <c r="QL181"/>
      <c r="QM181"/>
      <c r="QN181"/>
      <c r="QO181"/>
      <c r="QP181"/>
      <c r="QQ181"/>
      <c r="QR181"/>
      <c r="QS181"/>
      <c r="QT181"/>
      <c r="QU181"/>
      <c r="QV181"/>
      <c r="QW181"/>
      <c r="QX181"/>
      <c r="QY181"/>
      <c r="QZ181"/>
      <c r="RA181"/>
      <c r="RB181"/>
      <c r="RC181"/>
      <c r="RD181"/>
      <c r="RE181"/>
      <c r="RF181"/>
      <c r="RG181"/>
      <c r="RH181"/>
      <c r="RI181"/>
      <c r="RJ181"/>
      <c r="RK181"/>
      <c r="RL181"/>
      <c r="RM181"/>
      <c r="RN181"/>
      <c r="RO181"/>
      <c r="RP181"/>
      <c r="RQ181"/>
      <c r="RR181"/>
      <c r="RS181"/>
      <c r="RT181"/>
      <c r="RU181"/>
      <c r="RV181"/>
      <c r="RW181"/>
      <c r="RX181"/>
      <c r="RY181"/>
      <c r="RZ181"/>
      <c r="SA181"/>
      <c r="SB181"/>
      <c r="SC181"/>
      <c r="SD181"/>
      <c r="SE181"/>
      <c r="SF181"/>
      <c r="SG181"/>
      <c r="SH181"/>
      <c r="SI181"/>
      <c r="SJ181"/>
      <c r="SK181"/>
      <c r="SL181"/>
      <c r="SM181"/>
      <c r="SN181"/>
      <c r="SO181"/>
      <c r="SP181"/>
      <c r="SQ181"/>
      <c r="SR181"/>
      <c r="SS181"/>
      <c r="ST181"/>
      <c r="SU181"/>
      <c r="SV181"/>
      <c r="SW181"/>
      <c r="SX181"/>
      <c r="SY181"/>
      <c r="SZ181"/>
      <c r="TA181"/>
      <c r="TB181"/>
      <c r="TC181"/>
      <c r="TD181"/>
      <c r="TE181"/>
      <c r="TF181"/>
      <c r="TG181"/>
      <c r="TH181"/>
      <c r="TI181"/>
      <c r="TJ181"/>
      <c r="TK181"/>
      <c r="TL181"/>
      <c r="TM181"/>
      <c r="TN181"/>
      <c r="TO181"/>
      <c r="TP181"/>
      <c r="TQ181"/>
      <c r="TR181"/>
      <c r="TS181"/>
      <c r="TT181"/>
      <c r="TU181"/>
      <c r="TV181"/>
      <c r="TW181"/>
      <c r="TX181"/>
      <c r="TY181"/>
      <c r="TZ181"/>
      <c r="UA181"/>
      <c r="UB181"/>
      <c r="UC181"/>
      <c r="UD181"/>
      <c r="UE181"/>
      <c r="UF181"/>
      <c r="UG181"/>
      <c r="UH181"/>
      <c r="UI181"/>
      <c r="UJ181"/>
      <c r="UK181"/>
      <c r="UL181"/>
      <c r="UM181"/>
      <c r="UN181"/>
      <c r="UO181"/>
      <c r="UP181"/>
      <c r="UQ181"/>
      <c r="UR181"/>
      <c r="US181"/>
      <c r="UT181"/>
      <c r="UU181"/>
      <c r="UV181"/>
      <c r="UW181"/>
      <c r="UX181"/>
      <c r="UY181"/>
      <c r="UZ181"/>
      <c r="VA181"/>
      <c r="VB181"/>
      <c r="VC181"/>
      <c r="VD181"/>
      <c r="VE181"/>
      <c r="VF181"/>
      <c r="VG181"/>
      <c r="VH181"/>
      <c r="VI181"/>
      <c r="VJ181"/>
      <c r="VK181"/>
      <c r="VL181"/>
      <c r="VM181"/>
      <c r="VN181"/>
      <c r="VO181"/>
      <c r="VP181"/>
      <c r="VQ181"/>
      <c r="VR181"/>
      <c r="VS181"/>
      <c r="VT181"/>
      <c r="VU181"/>
      <c r="VV181"/>
      <c r="VW181"/>
      <c r="VX181"/>
      <c r="VY181"/>
      <c r="VZ181"/>
      <c r="WA181"/>
      <c r="WB181"/>
      <c r="WC181"/>
      <c r="WD181"/>
      <c r="WE181"/>
      <c r="WF181"/>
      <c r="WG181"/>
      <c r="WH181"/>
      <c r="WI181"/>
      <c r="WJ181"/>
      <c r="WK181"/>
      <c r="WL181"/>
      <c r="WM181"/>
      <c r="WN181"/>
      <c r="WO181"/>
      <c r="WP181"/>
      <c r="WQ181"/>
      <c r="WR181"/>
      <c r="WS181"/>
      <c r="WT181"/>
      <c r="WU181"/>
      <c r="WV181"/>
      <c r="WW181"/>
      <c r="WX181"/>
      <c r="WY181"/>
      <c r="WZ181"/>
      <c r="XA181"/>
      <c r="XB181"/>
      <c r="XC181"/>
      <c r="XD181"/>
      <c r="XE181"/>
      <c r="XF181"/>
      <c r="XG181"/>
      <c r="XH181"/>
      <c r="XI181"/>
      <c r="XJ181"/>
      <c r="XK181"/>
      <c r="XL181"/>
      <c r="XM181"/>
      <c r="XN181"/>
      <c r="XO181"/>
      <c r="XP181"/>
      <c r="XQ181"/>
      <c r="XR181"/>
      <c r="XS181"/>
      <c r="XT181"/>
      <c r="XU181"/>
      <c r="XV181"/>
      <c r="XW181"/>
      <c r="XX181"/>
      <c r="XY181"/>
      <c r="XZ181"/>
      <c r="YA181"/>
      <c r="YB181"/>
      <c r="YC181"/>
      <c r="YD181"/>
      <c r="YE181"/>
      <c r="YF181"/>
      <c r="YG181"/>
      <c r="YH181"/>
      <c r="YI181"/>
      <c r="YJ181"/>
      <c r="YK181"/>
      <c r="YL181"/>
      <c r="YM181"/>
      <c r="YN181"/>
      <c r="YO181"/>
      <c r="YP181"/>
      <c r="YQ181"/>
      <c r="YR181"/>
      <c r="YS181"/>
      <c r="YT181"/>
      <c r="YU181"/>
      <c r="YV181"/>
      <c r="YW181"/>
      <c r="YX181"/>
      <c r="YY181"/>
      <c r="YZ181"/>
      <c r="ZA181"/>
      <c r="ZB181"/>
      <c r="ZC181"/>
      <c r="ZD181"/>
      <c r="ZE181"/>
      <c r="ZF181"/>
      <c r="ZG181"/>
      <c r="ZH181"/>
      <c r="ZI181"/>
      <c r="ZJ181"/>
      <c r="ZK181"/>
      <c r="ZL181"/>
      <c r="ZM181"/>
      <c r="ZN181"/>
      <c r="ZO181"/>
      <c r="ZP181"/>
      <c r="ZQ181"/>
      <c r="ZR181"/>
      <c r="ZS181"/>
      <c r="ZT181"/>
      <c r="ZU181"/>
      <c r="ZV181"/>
      <c r="ZW181"/>
      <c r="ZX181"/>
      <c r="ZY181"/>
      <c r="ZZ181"/>
      <c r="AAA181"/>
      <c r="AAB181"/>
      <c r="AAC181"/>
      <c r="AAD181"/>
      <c r="AAE181"/>
      <c r="AAF181"/>
      <c r="AAG181"/>
      <c r="AAH181"/>
      <c r="AAI181"/>
      <c r="AAJ181"/>
      <c r="AAK181"/>
      <c r="AAL181"/>
      <c r="AAM181"/>
      <c r="AAN181"/>
      <c r="AAO181"/>
      <c r="AAP181"/>
      <c r="AAQ181"/>
      <c r="AAR181"/>
      <c r="AAS181"/>
      <c r="AAT181"/>
      <c r="AAU181"/>
      <c r="AAV181"/>
      <c r="AAW181"/>
      <c r="AAX181"/>
      <c r="AAY181"/>
      <c r="AAZ181"/>
      <c r="ABA181"/>
      <c r="ABB181"/>
      <c r="ABC181"/>
      <c r="ABD181"/>
      <c r="ABE181"/>
      <c r="ABF181"/>
      <c r="ABG181"/>
      <c r="ABH181"/>
      <c r="ABI181"/>
      <c r="ABJ181"/>
      <c r="ABK181"/>
      <c r="ABL181"/>
      <c r="ABM181"/>
      <c r="ABN181"/>
      <c r="ABO181"/>
      <c r="ABP181"/>
      <c r="ABQ181"/>
      <c r="ABR181"/>
      <c r="ABS181"/>
      <c r="ABT181"/>
      <c r="ABU181"/>
      <c r="ABV181"/>
      <c r="ABW181"/>
      <c r="ABX181"/>
      <c r="ABY181"/>
      <c r="ABZ181"/>
      <c r="ACA181"/>
      <c r="ACB181"/>
      <c r="ACC181"/>
      <c r="ACD181"/>
      <c r="ACE181"/>
      <c r="ACF181"/>
      <c r="ACG181"/>
      <c r="ACH181"/>
      <c r="ACI181"/>
      <c r="ACJ181"/>
      <c r="ACK181"/>
      <c r="ACL181"/>
      <c r="ACM181"/>
      <c r="ACN181"/>
      <c r="ACO181"/>
      <c r="ACP181"/>
      <c r="ACQ181"/>
      <c r="ACR181"/>
      <c r="ACS181"/>
      <c r="ACT181"/>
      <c r="ACU181"/>
      <c r="ACV181"/>
      <c r="ACW181"/>
      <c r="ACX181"/>
      <c r="ACY181"/>
      <c r="ACZ181"/>
      <c r="ADA181"/>
      <c r="ADB181"/>
      <c r="ADC181"/>
      <c r="ADD181"/>
      <c r="ADE181"/>
      <c r="ADF181"/>
      <c r="ADG181"/>
      <c r="ADH181"/>
      <c r="ADI181"/>
      <c r="ADJ181"/>
      <c r="ADK181"/>
      <c r="ADL181"/>
      <c r="ADM181"/>
      <c r="ADN181"/>
      <c r="ADO181"/>
      <c r="ADP181"/>
      <c r="ADQ181"/>
      <c r="ADR181"/>
      <c r="ADS181"/>
      <c r="ADT181"/>
      <c r="ADU181"/>
      <c r="ADV181"/>
      <c r="ADW181"/>
      <c r="ADX181"/>
      <c r="ADY181"/>
      <c r="ADZ181"/>
      <c r="AEA181"/>
      <c r="AEB181"/>
      <c r="AEC181"/>
      <c r="AED181"/>
      <c r="AEE181"/>
      <c r="AEF181"/>
      <c r="AEG181"/>
      <c r="AEH181"/>
      <c r="AEI181"/>
      <c r="AEJ181"/>
      <c r="AEK181"/>
      <c r="AEL181"/>
      <c r="AEM181"/>
      <c r="AEN181"/>
      <c r="AEO181"/>
      <c r="AEP181"/>
      <c r="AEQ181"/>
      <c r="AER181"/>
      <c r="AES181"/>
      <c r="AET181"/>
      <c r="AEU181"/>
      <c r="AEV181"/>
      <c r="AEW181"/>
      <c r="AEX181"/>
      <c r="AEY181"/>
      <c r="AEZ181"/>
      <c r="AFA181"/>
      <c r="AFB181"/>
      <c r="AFC181"/>
      <c r="AFD181"/>
      <c r="AFE181"/>
      <c r="AFF181"/>
      <c r="AFG181"/>
      <c r="AFH181"/>
      <c r="AFI181"/>
      <c r="AFJ181"/>
      <c r="AFK181"/>
      <c r="AFL181"/>
      <c r="AFM181"/>
      <c r="AFN181"/>
      <c r="AFO181"/>
      <c r="AFP181"/>
      <c r="AFQ181"/>
      <c r="AFR181"/>
      <c r="AFS181"/>
      <c r="AFT181"/>
      <c r="AFU181"/>
      <c r="AFV181"/>
      <c r="AFW181"/>
      <c r="AFX181"/>
      <c r="AFY181"/>
      <c r="AFZ181"/>
      <c r="AGA181"/>
      <c r="AGB181"/>
      <c r="AGC181"/>
      <c r="AGD181"/>
      <c r="AGE181"/>
      <c r="AGF181"/>
      <c r="AGG181"/>
      <c r="AGH181"/>
      <c r="AGI181"/>
      <c r="AGJ181"/>
      <c r="AGK181"/>
      <c r="AGL181"/>
      <c r="AGM181"/>
      <c r="AGN181"/>
      <c r="AGO181"/>
      <c r="AGP181"/>
      <c r="AGQ181"/>
      <c r="AGR181"/>
      <c r="AGS181"/>
      <c r="AGT181"/>
      <c r="AGU181"/>
      <c r="AGV181"/>
      <c r="AGW181"/>
      <c r="AGX181"/>
      <c r="AGY181"/>
      <c r="AGZ181"/>
      <c r="AHA181"/>
      <c r="AHB181"/>
      <c r="AHC181"/>
      <c r="AHD181"/>
      <c r="AHE181"/>
      <c r="AHF181"/>
      <c r="AHG181"/>
      <c r="AHH181"/>
      <c r="AHI181"/>
      <c r="AHJ181"/>
      <c r="AHK181"/>
      <c r="AHL181"/>
      <c r="AHM181"/>
      <c r="AHN181"/>
      <c r="AHO181"/>
      <c r="AHP181"/>
      <c r="AHQ181"/>
      <c r="AHR181"/>
      <c r="AHS181"/>
      <c r="AHT181"/>
      <c r="AHU181"/>
      <c r="AHV181"/>
      <c r="AHW181"/>
      <c r="AHX181"/>
      <c r="AHY181"/>
      <c r="AHZ181"/>
      <c r="AIA181"/>
      <c r="AIB181"/>
      <c r="AIC181"/>
      <c r="AID181"/>
      <c r="AIE181"/>
      <c r="AIF181"/>
      <c r="AIG181"/>
      <c r="AIH181"/>
      <c r="AII181"/>
      <c r="AIJ181"/>
      <c r="AIK181"/>
      <c r="AIL181"/>
      <c r="AIM181"/>
      <c r="AIN181"/>
      <c r="AIO181"/>
      <c r="AIP181"/>
      <c r="AIQ181"/>
      <c r="AIR181"/>
      <c r="AIS181"/>
      <c r="AIT181"/>
      <c r="AIU181"/>
      <c r="AIV181"/>
      <c r="AIW181"/>
      <c r="AIX181"/>
      <c r="AIY181"/>
      <c r="AIZ181"/>
      <c r="AJA181"/>
      <c r="AJB181"/>
      <c r="AJC181"/>
      <c r="AJD181"/>
      <c r="AJE181"/>
      <c r="AJF181"/>
      <c r="AJG181"/>
      <c r="AJH181"/>
      <c r="AJI181"/>
      <c r="AJJ181"/>
      <c r="AJK181"/>
      <c r="AJL181"/>
      <c r="AJM181"/>
      <c r="AJN181"/>
      <c r="AJO181"/>
      <c r="AJP181"/>
      <c r="AJQ181"/>
      <c r="AJR181"/>
      <c r="AJS181"/>
      <c r="AJT181"/>
      <c r="AJU181"/>
      <c r="AJV181"/>
      <c r="AJW181"/>
      <c r="AJX181"/>
      <c r="AJY181"/>
      <c r="AJZ181"/>
      <c r="AKA181"/>
      <c r="AKB181"/>
      <c r="AKC181"/>
      <c r="AKD181"/>
      <c r="AKE181"/>
      <c r="AKF181"/>
      <c r="AKG181"/>
      <c r="AKH181"/>
      <c r="AKI181"/>
      <c r="AKJ181"/>
      <c r="AKK181"/>
      <c r="AKL181"/>
      <c r="AKM181"/>
      <c r="AKN181"/>
      <c r="AKO181"/>
      <c r="AKP181"/>
      <c r="AKQ181"/>
      <c r="AKR181"/>
      <c r="AKS181"/>
      <c r="AKT181"/>
      <c r="AKU181"/>
      <c r="AKV181"/>
      <c r="AKW181"/>
      <c r="AKX181"/>
      <c r="AKY181"/>
      <c r="AKZ181"/>
      <c r="ALA181"/>
      <c r="ALB181"/>
      <c r="ALC181"/>
      <c r="ALD181"/>
      <c r="ALE181"/>
      <c r="ALF181"/>
      <c r="ALG181"/>
      <c r="ALH181"/>
      <c r="ALI181"/>
      <c r="ALJ181"/>
      <c r="ALK181"/>
      <c r="ALL181"/>
      <c r="ALM181"/>
      <c r="ALN181"/>
      <c r="ALO181"/>
      <c r="ALP181"/>
      <c r="ALQ181"/>
      <c r="ALR181"/>
      <c r="ALS181"/>
      <c r="ALT181"/>
      <c r="ALU181"/>
      <c r="ALV181"/>
      <c r="ALW181"/>
      <c r="ALX181"/>
      <c r="ALY181"/>
      <c r="ALZ181"/>
      <c r="AMA181"/>
      <c r="AMB181"/>
      <c r="AMC181"/>
      <c r="AMD181"/>
      <c r="AME181"/>
      <c r="AMF181"/>
      <c r="AMG181"/>
      <c r="AMH181"/>
      <c r="AMI181"/>
      <c r="AMJ181"/>
      <c r="AMK181"/>
    </row>
    <row r="182" spans="1:1025">
      <c r="A182" s="289" t="s">
        <v>320</v>
      </c>
      <c r="B182" s="18" t="s">
        <v>253</v>
      </c>
      <c r="C182" s="307">
        <v>1</v>
      </c>
      <c r="D182" s="308"/>
      <c r="E182" s="308"/>
      <c r="F182" s="308"/>
      <c r="G182" s="309" t="s">
        <v>19</v>
      </c>
      <c r="H182" s="285"/>
      <c r="I182" s="285"/>
      <c r="J182" s="285"/>
      <c r="K182" s="285"/>
      <c r="L182" s="247">
        <v>1017.7</v>
      </c>
      <c r="M182" s="329">
        <f>M184+M187</f>
        <v>1830.4</v>
      </c>
      <c r="N182" s="329">
        <f t="shared" ref="N182:U182" si="5">N184+N187</f>
        <v>1922.5</v>
      </c>
      <c r="O182" s="329">
        <f t="shared" si="5"/>
        <v>1957.8000000000002</v>
      </c>
      <c r="P182" s="329">
        <f t="shared" si="5"/>
        <v>2020</v>
      </c>
      <c r="Q182" s="329">
        <f t="shared" si="5"/>
        <v>2017.3000000000002</v>
      </c>
      <c r="R182" s="329">
        <f t="shared" si="5"/>
        <v>2048</v>
      </c>
      <c r="S182" s="329">
        <f t="shared" si="5"/>
        <v>2045.9</v>
      </c>
      <c r="T182" s="329">
        <f t="shared" si="5"/>
        <v>2026</v>
      </c>
      <c r="U182" s="329">
        <f t="shared" si="5"/>
        <v>2023.9</v>
      </c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/>
      <c r="BG182"/>
      <c r="BH182"/>
      <c r="BI182"/>
      <c r="BJ182"/>
      <c r="BK182"/>
      <c r="BL182"/>
      <c r="BM182"/>
      <c r="BN182"/>
      <c r="BO182"/>
      <c r="BP182"/>
      <c r="BQ182"/>
      <c r="BR182"/>
      <c r="BS182"/>
      <c r="BT182"/>
      <c r="BU182"/>
      <c r="BV182"/>
      <c r="BW182"/>
      <c r="BX182"/>
      <c r="BY182"/>
      <c r="BZ182"/>
      <c r="CA182"/>
      <c r="CB182"/>
      <c r="CC182"/>
      <c r="CD182"/>
      <c r="CE182"/>
      <c r="CF182"/>
      <c r="CG182"/>
      <c r="CH182"/>
      <c r="CI182"/>
      <c r="CJ182"/>
      <c r="CK182"/>
      <c r="CL182"/>
      <c r="CM182"/>
      <c r="CN182"/>
      <c r="CO182"/>
      <c r="CP182"/>
      <c r="CQ182"/>
      <c r="CR182"/>
      <c r="CS182"/>
      <c r="CT182"/>
      <c r="CU182"/>
      <c r="CV182"/>
      <c r="CW182"/>
      <c r="CX182"/>
      <c r="CY182"/>
      <c r="CZ182"/>
      <c r="DA182"/>
      <c r="DB182"/>
      <c r="DC182"/>
      <c r="DD182"/>
      <c r="DE182"/>
      <c r="DF182"/>
      <c r="DG182"/>
      <c r="DH182"/>
      <c r="DI182"/>
      <c r="DJ182"/>
      <c r="DK182"/>
      <c r="DL182"/>
      <c r="DM182"/>
      <c r="DN182"/>
      <c r="DO182"/>
      <c r="DP182"/>
      <c r="DQ182"/>
      <c r="DR182"/>
      <c r="DS182"/>
      <c r="DT182"/>
      <c r="DU182"/>
      <c r="DV182"/>
      <c r="DW182"/>
      <c r="DX182"/>
      <c r="DY182"/>
      <c r="DZ182"/>
      <c r="EA182"/>
      <c r="EB182"/>
      <c r="EC182"/>
      <c r="ED182"/>
      <c r="EE182"/>
      <c r="EF182"/>
      <c r="EG182"/>
      <c r="EH182"/>
      <c r="EI182"/>
      <c r="EJ182"/>
      <c r="EK182"/>
      <c r="EL182"/>
      <c r="EM182"/>
      <c r="EN182"/>
      <c r="EO182"/>
      <c r="EP182"/>
      <c r="EQ182"/>
      <c r="ER182"/>
      <c r="ES182"/>
      <c r="ET182"/>
      <c r="EU182"/>
      <c r="EV182"/>
      <c r="EW182"/>
      <c r="EX182"/>
      <c r="EY182"/>
      <c r="EZ182"/>
      <c r="FA182"/>
      <c r="FB182"/>
      <c r="FC182"/>
      <c r="FD182"/>
      <c r="FE182"/>
      <c r="FF182"/>
      <c r="FG182"/>
      <c r="FH182"/>
      <c r="FI182"/>
      <c r="FJ182"/>
      <c r="FK182"/>
      <c r="FL182"/>
      <c r="FM182"/>
      <c r="FN182"/>
      <c r="FO182"/>
      <c r="FP182"/>
      <c r="FQ182"/>
      <c r="FR182"/>
      <c r="FS182"/>
      <c r="FT182"/>
      <c r="FU182"/>
      <c r="FV182"/>
      <c r="FW182"/>
      <c r="FX182"/>
      <c r="FY182"/>
      <c r="FZ182"/>
      <c r="GA182"/>
      <c r="GB182"/>
      <c r="GC182"/>
      <c r="GD182"/>
      <c r="GE182"/>
      <c r="GF182"/>
      <c r="GG182"/>
      <c r="GH182"/>
      <c r="GI182"/>
      <c r="GJ182"/>
      <c r="GK182"/>
      <c r="GL182"/>
      <c r="GM182"/>
      <c r="GN182"/>
      <c r="GO182"/>
      <c r="GP182"/>
      <c r="GQ182"/>
      <c r="GR182"/>
      <c r="GS182"/>
      <c r="GT182"/>
      <c r="GU182"/>
      <c r="GV182"/>
      <c r="GW182"/>
      <c r="GX182"/>
      <c r="GY182"/>
      <c r="GZ182"/>
      <c r="HA182"/>
      <c r="HB182"/>
      <c r="HC182"/>
      <c r="HD182"/>
      <c r="HE182"/>
      <c r="HF182"/>
      <c r="HG182"/>
      <c r="HH182"/>
      <c r="HI182"/>
      <c r="HJ182"/>
      <c r="HK182"/>
      <c r="HL182"/>
      <c r="HM182"/>
      <c r="HN182"/>
      <c r="HO182"/>
      <c r="HP182"/>
      <c r="HQ182"/>
      <c r="HR182"/>
      <c r="HS182"/>
      <c r="HT182"/>
      <c r="HU182"/>
      <c r="HV182"/>
      <c r="HW182"/>
      <c r="HX182"/>
      <c r="HY182"/>
      <c r="HZ182"/>
      <c r="IA182"/>
      <c r="IB182"/>
      <c r="IC182"/>
      <c r="ID182"/>
      <c r="IE182"/>
      <c r="IF182"/>
      <c r="IG182"/>
      <c r="IH182"/>
      <c r="II182"/>
      <c r="IJ182"/>
      <c r="IK182"/>
      <c r="IL182"/>
      <c r="IM182"/>
      <c r="IN182"/>
      <c r="IO182"/>
      <c r="IP182"/>
      <c r="IQ182"/>
      <c r="IR182"/>
      <c r="IS182"/>
      <c r="IT182"/>
      <c r="IU182"/>
      <c r="IV182"/>
      <c r="IW182"/>
      <c r="IX182"/>
      <c r="IY182"/>
      <c r="IZ182"/>
      <c r="JA182"/>
      <c r="JB182"/>
      <c r="JC182"/>
      <c r="JD182"/>
      <c r="JE182"/>
      <c r="JF182"/>
      <c r="JG182"/>
      <c r="JH182"/>
      <c r="JI182"/>
      <c r="JJ182"/>
      <c r="JK182"/>
      <c r="JL182"/>
      <c r="JM182"/>
      <c r="JN182"/>
      <c r="JO182"/>
      <c r="JP182"/>
      <c r="JQ182"/>
      <c r="JR182"/>
      <c r="JS182"/>
      <c r="JT182"/>
      <c r="JU182"/>
      <c r="JV182"/>
      <c r="JW182"/>
      <c r="JX182"/>
      <c r="JY182"/>
      <c r="JZ182"/>
      <c r="KA182"/>
      <c r="KB182"/>
      <c r="KC182"/>
      <c r="KD182"/>
      <c r="KE182"/>
      <c r="KF182"/>
      <c r="KG182"/>
      <c r="KH182"/>
      <c r="KI182"/>
      <c r="KJ182"/>
      <c r="KK182"/>
      <c r="KL182"/>
      <c r="KM182"/>
      <c r="KN182"/>
      <c r="KO182"/>
      <c r="KP182"/>
      <c r="KQ182"/>
      <c r="KR182"/>
      <c r="KS182"/>
      <c r="KT182"/>
      <c r="KU182"/>
      <c r="KV182"/>
      <c r="KW182"/>
      <c r="KX182"/>
      <c r="KY182"/>
      <c r="KZ182"/>
      <c r="LA182"/>
      <c r="LB182"/>
      <c r="LC182"/>
      <c r="LD182"/>
      <c r="LE182"/>
      <c r="LF182"/>
      <c r="LG182"/>
      <c r="LH182"/>
      <c r="LI182"/>
      <c r="LJ182"/>
      <c r="LK182"/>
      <c r="LL182"/>
      <c r="LM182"/>
      <c r="LN182"/>
      <c r="LO182"/>
      <c r="LP182"/>
      <c r="LQ182"/>
      <c r="LR182"/>
      <c r="LS182"/>
      <c r="LT182"/>
      <c r="LU182"/>
      <c r="LV182"/>
      <c r="LW182"/>
      <c r="LX182"/>
      <c r="LY182"/>
      <c r="LZ182"/>
      <c r="MA182"/>
      <c r="MB182"/>
      <c r="MC182"/>
      <c r="MD182"/>
      <c r="ME182"/>
      <c r="MF182"/>
      <c r="MG182"/>
      <c r="MH182"/>
      <c r="MI182"/>
      <c r="MJ182"/>
      <c r="MK182"/>
      <c r="ML182"/>
      <c r="MM182"/>
      <c r="MN182"/>
      <c r="MO182"/>
      <c r="MP182"/>
      <c r="MQ182"/>
      <c r="MR182"/>
      <c r="MS182"/>
      <c r="MT182"/>
      <c r="MU182"/>
      <c r="MV182"/>
      <c r="MW182"/>
      <c r="MX182"/>
      <c r="MY182"/>
      <c r="MZ182"/>
      <c r="NA182"/>
      <c r="NB182"/>
      <c r="NC182"/>
      <c r="ND182"/>
      <c r="NE182"/>
      <c r="NF182"/>
      <c r="NG182"/>
      <c r="NH182"/>
      <c r="NI182"/>
      <c r="NJ182"/>
      <c r="NK182"/>
      <c r="NL182"/>
      <c r="NM182"/>
      <c r="NN182"/>
      <c r="NO182"/>
      <c r="NP182"/>
      <c r="NQ182"/>
      <c r="NR182"/>
      <c r="NS182"/>
      <c r="NT182"/>
      <c r="NU182"/>
      <c r="NV182"/>
      <c r="NW182"/>
      <c r="NX182"/>
      <c r="NY182"/>
      <c r="NZ182"/>
      <c r="OA182"/>
      <c r="OB182"/>
      <c r="OC182"/>
      <c r="OD182"/>
      <c r="OE182"/>
      <c r="OF182"/>
      <c r="OG182"/>
      <c r="OH182"/>
      <c r="OI182"/>
      <c r="OJ182"/>
      <c r="OK182"/>
      <c r="OL182"/>
      <c r="OM182"/>
      <c r="ON182"/>
      <c r="OO182"/>
      <c r="OP182"/>
      <c r="OQ182"/>
      <c r="OR182"/>
      <c r="OS182"/>
      <c r="OT182"/>
      <c r="OU182"/>
      <c r="OV182"/>
      <c r="OW182"/>
      <c r="OX182"/>
      <c r="OY182"/>
      <c r="OZ182"/>
      <c r="PA182"/>
      <c r="PB182"/>
      <c r="PC182"/>
      <c r="PD182"/>
      <c r="PE182"/>
      <c r="PF182"/>
      <c r="PG182"/>
      <c r="PH182"/>
      <c r="PI182"/>
      <c r="PJ182"/>
      <c r="PK182"/>
      <c r="PL182"/>
      <c r="PM182"/>
      <c r="PN182"/>
      <c r="PO182"/>
      <c r="PP182"/>
      <c r="PQ182"/>
      <c r="PR182"/>
      <c r="PS182"/>
      <c r="PT182"/>
      <c r="PU182"/>
      <c r="PV182"/>
      <c r="PW182"/>
      <c r="PX182"/>
      <c r="PY182"/>
      <c r="PZ182"/>
      <c r="QA182"/>
      <c r="QB182"/>
      <c r="QC182"/>
      <c r="QD182"/>
      <c r="QE182"/>
      <c r="QF182"/>
      <c r="QG182"/>
      <c r="QH182"/>
      <c r="QI182"/>
      <c r="QJ182"/>
      <c r="QK182"/>
      <c r="QL182"/>
      <c r="QM182"/>
      <c r="QN182"/>
      <c r="QO182"/>
      <c r="QP182"/>
      <c r="QQ182"/>
      <c r="QR182"/>
      <c r="QS182"/>
      <c r="QT182"/>
      <c r="QU182"/>
      <c r="QV182"/>
      <c r="QW182"/>
      <c r="QX182"/>
      <c r="QY182"/>
      <c r="QZ182"/>
      <c r="RA182"/>
      <c r="RB182"/>
      <c r="RC182"/>
      <c r="RD182"/>
      <c r="RE182"/>
      <c r="RF182"/>
      <c r="RG182"/>
      <c r="RH182"/>
      <c r="RI182"/>
      <c r="RJ182"/>
      <c r="RK182"/>
      <c r="RL182"/>
      <c r="RM182"/>
      <c r="RN182"/>
      <c r="RO182"/>
      <c r="RP182"/>
      <c r="RQ182"/>
      <c r="RR182"/>
      <c r="RS182"/>
      <c r="RT182"/>
      <c r="RU182"/>
      <c r="RV182"/>
      <c r="RW182"/>
      <c r="RX182"/>
      <c r="RY182"/>
      <c r="RZ182"/>
      <c r="SA182"/>
      <c r="SB182"/>
      <c r="SC182"/>
      <c r="SD182"/>
      <c r="SE182"/>
      <c r="SF182"/>
      <c r="SG182"/>
      <c r="SH182"/>
      <c r="SI182"/>
      <c r="SJ182"/>
      <c r="SK182"/>
      <c r="SL182"/>
      <c r="SM182"/>
      <c r="SN182"/>
      <c r="SO182"/>
      <c r="SP182"/>
      <c r="SQ182"/>
      <c r="SR182"/>
      <c r="SS182"/>
      <c r="ST182"/>
      <c r="SU182"/>
      <c r="SV182"/>
      <c r="SW182"/>
      <c r="SX182"/>
      <c r="SY182"/>
      <c r="SZ182"/>
      <c r="TA182"/>
      <c r="TB182"/>
      <c r="TC182"/>
      <c r="TD182"/>
      <c r="TE182"/>
      <c r="TF182"/>
      <c r="TG182"/>
      <c r="TH182"/>
      <c r="TI182"/>
      <c r="TJ182"/>
      <c r="TK182"/>
      <c r="TL182"/>
      <c r="TM182"/>
      <c r="TN182"/>
      <c r="TO182"/>
      <c r="TP182"/>
      <c r="TQ182"/>
      <c r="TR182"/>
      <c r="TS182"/>
      <c r="TT182"/>
      <c r="TU182"/>
      <c r="TV182"/>
      <c r="TW182"/>
      <c r="TX182"/>
      <c r="TY182"/>
      <c r="TZ182"/>
      <c r="UA182"/>
      <c r="UB182"/>
      <c r="UC182"/>
      <c r="UD182"/>
      <c r="UE182"/>
      <c r="UF182"/>
      <c r="UG182"/>
      <c r="UH182"/>
      <c r="UI182"/>
      <c r="UJ182"/>
      <c r="UK182"/>
      <c r="UL182"/>
      <c r="UM182"/>
      <c r="UN182"/>
      <c r="UO182"/>
      <c r="UP182"/>
      <c r="UQ182"/>
      <c r="UR182"/>
      <c r="US182"/>
      <c r="UT182"/>
      <c r="UU182"/>
      <c r="UV182"/>
      <c r="UW182"/>
      <c r="UX182"/>
      <c r="UY182"/>
      <c r="UZ182"/>
      <c r="VA182"/>
      <c r="VB182"/>
      <c r="VC182"/>
      <c r="VD182"/>
      <c r="VE182"/>
      <c r="VF182"/>
      <c r="VG182"/>
      <c r="VH182"/>
      <c r="VI182"/>
      <c r="VJ182"/>
      <c r="VK182"/>
      <c r="VL182"/>
      <c r="VM182"/>
      <c r="VN182"/>
      <c r="VO182"/>
      <c r="VP182"/>
      <c r="VQ182"/>
      <c r="VR182"/>
      <c r="VS182"/>
      <c r="VT182"/>
      <c r="VU182"/>
      <c r="VV182"/>
      <c r="VW182"/>
      <c r="VX182"/>
      <c r="VY182"/>
      <c r="VZ182"/>
      <c r="WA182"/>
      <c r="WB182"/>
      <c r="WC182"/>
      <c r="WD182"/>
      <c r="WE182"/>
      <c r="WF182"/>
      <c r="WG182"/>
      <c r="WH182"/>
      <c r="WI182"/>
      <c r="WJ182"/>
      <c r="WK182"/>
      <c r="WL182"/>
      <c r="WM182"/>
      <c r="WN182"/>
      <c r="WO182"/>
      <c r="WP182"/>
      <c r="WQ182"/>
      <c r="WR182"/>
      <c r="WS182"/>
      <c r="WT182"/>
      <c r="WU182"/>
      <c r="WV182"/>
      <c r="WW182"/>
      <c r="WX182"/>
      <c r="WY182"/>
      <c r="WZ182"/>
      <c r="XA182"/>
      <c r="XB182"/>
      <c r="XC182"/>
      <c r="XD182"/>
      <c r="XE182"/>
      <c r="XF182"/>
      <c r="XG182"/>
      <c r="XH182"/>
      <c r="XI182"/>
      <c r="XJ182"/>
      <c r="XK182"/>
      <c r="XL182"/>
      <c r="XM182"/>
      <c r="XN182"/>
      <c r="XO182"/>
      <c r="XP182"/>
      <c r="XQ182"/>
      <c r="XR182"/>
      <c r="XS182"/>
      <c r="XT182"/>
      <c r="XU182"/>
      <c r="XV182"/>
      <c r="XW182"/>
      <c r="XX182"/>
      <c r="XY182"/>
      <c r="XZ182"/>
      <c r="YA182"/>
      <c r="YB182"/>
      <c r="YC182"/>
      <c r="YD182"/>
      <c r="YE182"/>
      <c r="YF182"/>
      <c r="YG182"/>
      <c r="YH182"/>
      <c r="YI182"/>
      <c r="YJ182"/>
      <c r="YK182"/>
      <c r="YL182"/>
      <c r="YM182"/>
      <c r="YN182"/>
      <c r="YO182"/>
      <c r="YP182"/>
      <c r="YQ182"/>
      <c r="YR182"/>
      <c r="YS182"/>
      <c r="YT182"/>
      <c r="YU182"/>
      <c r="YV182"/>
      <c r="YW182"/>
      <c r="YX182"/>
      <c r="YY182"/>
      <c r="YZ182"/>
      <c r="ZA182"/>
      <c r="ZB182"/>
      <c r="ZC182"/>
      <c r="ZD182"/>
      <c r="ZE182"/>
      <c r="ZF182"/>
      <c r="ZG182"/>
      <c r="ZH182"/>
      <c r="ZI182"/>
      <c r="ZJ182"/>
      <c r="ZK182"/>
      <c r="ZL182"/>
      <c r="ZM182"/>
      <c r="ZN182"/>
      <c r="ZO182"/>
      <c r="ZP182"/>
      <c r="ZQ182"/>
      <c r="ZR182"/>
      <c r="ZS182"/>
      <c r="ZT182"/>
      <c r="ZU182"/>
      <c r="ZV182"/>
      <c r="ZW182"/>
      <c r="ZX182"/>
      <c r="ZY182"/>
      <c r="ZZ182"/>
      <c r="AAA182"/>
      <c r="AAB182"/>
      <c r="AAC182"/>
      <c r="AAD182"/>
      <c r="AAE182"/>
      <c r="AAF182"/>
      <c r="AAG182"/>
      <c r="AAH182"/>
      <c r="AAI182"/>
      <c r="AAJ182"/>
      <c r="AAK182"/>
      <c r="AAL182"/>
      <c r="AAM182"/>
      <c r="AAN182"/>
      <c r="AAO182"/>
      <c r="AAP182"/>
      <c r="AAQ182"/>
      <c r="AAR182"/>
      <c r="AAS182"/>
      <c r="AAT182"/>
      <c r="AAU182"/>
      <c r="AAV182"/>
      <c r="AAW182"/>
      <c r="AAX182"/>
      <c r="AAY182"/>
      <c r="AAZ182"/>
      <c r="ABA182"/>
      <c r="ABB182"/>
      <c r="ABC182"/>
      <c r="ABD182"/>
      <c r="ABE182"/>
      <c r="ABF182"/>
      <c r="ABG182"/>
      <c r="ABH182"/>
      <c r="ABI182"/>
      <c r="ABJ182"/>
      <c r="ABK182"/>
      <c r="ABL182"/>
      <c r="ABM182"/>
      <c r="ABN182"/>
      <c r="ABO182"/>
      <c r="ABP182"/>
      <c r="ABQ182"/>
      <c r="ABR182"/>
      <c r="ABS182"/>
      <c r="ABT182"/>
      <c r="ABU182"/>
      <c r="ABV182"/>
      <c r="ABW182"/>
      <c r="ABX182"/>
      <c r="ABY182"/>
      <c r="ABZ182"/>
      <c r="ACA182"/>
      <c r="ACB182"/>
      <c r="ACC182"/>
      <c r="ACD182"/>
      <c r="ACE182"/>
      <c r="ACF182"/>
      <c r="ACG182"/>
      <c r="ACH182"/>
      <c r="ACI182"/>
      <c r="ACJ182"/>
      <c r="ACK182"/>
      <c r="ACL182"/>
      <c r="ACM182"/>
      <c r="ACN182"/>
      <c r="ACO182"/>
      <c r="ACP182"/>
      <c r="ACQ182"/>
      <c r="ACR182"/>
      <c r="ACS182"/>
      <c r="ACT182"/>
      <c r="ACU182"/>
      <c r="ACV182"/>
      <c r="ACW182"/>
      <c r="ACX182"/>
      <c r="ACY182"/>
      <c r="ACZ182"/>
      <c r="ADA182"/>
      <c r="ADB182"/>
      <c r="ADC182"/>
      <c r="ADD182"/>
      <c r="ADE182"/>
      <c r="ADF182"/>
      <c r="ADG182"/>
      <c r="ADH182"/>
      <c r="ADI182"/>
      <c r="ADJ182"/>
      <c r="ADK182"/>
      <c r="ADL182"/>
      <c r="ADM182"/>
      <c r="ADN182"/>
      <c r="ADO182"/>
      <c r="ADP182"/>
      <c r="ADQ182"/>
      <c r="ADR182"/>
      <c r="ADS182"/>
      <c r="ADT182"/>
      <c r="ADU182"/>
      <c r="ADV182"/>
      <c r="ADW182"/>
      <c r="ADX182"/>
      <c r="ADY182"/>
      <c r="ADZ182"/>
      <c r="AEA182"/>
      <c r="AEB182"/>
      <c r="AEC182"/>
      <c r="AED182"/>
      <c r="AEE182"/>
      <c r="AEF182"/>
      <c r="AEG182"/>
      <c r="AEH182"/>
      <c r="AEI182"/>
      <c r="AEJ182"/>
      <c r="AEK182"/>
      <c r="AEL182"/>
      <c r="AEM182"/>
      <c r="AEN182"/>
      <c r="AEO182"/>
      <c r="AEP182"/>
      <c r="AEQ182"/>
      <c r="AER182"/>
      <c r="AES182"/>
      <c r="AET182"/>
      <c r="AEU182"/>
      <c r="AEV182"/>
      <c r="AEW182"/>
      <c r="AEX182"/>
      <c r="AEY182"/>
      <c r="AEZ182"/>
      <c r="AFA182"/>
      <c r="AFB182"/>
      <c r="AFC182"/>
      <c r="AFD182"/>
      <c r="AFE182"/>
      <c r="AFF182"/>
      <c r="AFG182"/>
      <c r="AFH182"/>
      <c r="AFI182"/>
      <c r="AFJ182"/>
      <c r="AFK182"/>
      <c r="AFL182"/>
      <c r="AFM182"/>
      <c r="AFN182"/>
      <c r="AFO182"/>
      <c r="AFP182"/>
      <c r="AFQ182"/>
      <c r="AFR182"/>
      <c r="AFS182"/>
      <c r="AFT182"/>
      <c r="AFU182"/>
      <c r="AFV182"/>
      <c r="AFW182"/>
      <c r="AFX182"/>
      <c r="AFY182"/>
      <c r="AFZ182"/>
      <c r="AGA182"/>
      <c r="AGB182"/>
      <c r="AGC182"/>
      <c r="AGD182"/>
      <c r="AGE182"/>
      <c r="AGF182"/>
      <c r="AGG182"/>
      <c r="AGH182"/>
      <c r="AGI182"/>
      <c r="AGJ182"/>
      <c r="AGK182"/>
      <c r="AGL182"/>
      <c r="AGM182"/>
      <c r="AGN182"/>
      <c r="AGO182"/>
      <c r="AGP182"/>
      <c r="AGQ182"/>
      <c r="AGR182"/>
      <c r="AGS182"/>
      <c r="AGT182"/>
      <c r="AGU182"/>
      <c r="AGV182"/>
      <c r="AGW182"/>
      <c r="AGX182"/>
      <c r="AGY182"/>
      <c r="AGZ182"/>
      <c r="AHA182"/>
      <c r="AHB182"/>
      <c r="AHC182"/>
      <c r="AHD182"/>
      <c r="AHE182"/>
      <c r="AHF182"/>
      <c r="AHG182"/>
      <c r="AHH182"/>
      <c r="AHI182"/>
      <c r="AHJ182"/>
      <c r="AHK182"/>
      <c r="AHL182"/>
      <c r="AHM182"/>
      <c r="AHN182"/>
      <c r="AHO182"/>
      <c r="AHP182"/>
      <c r="AHQ182"/>
      <c r="AHR182"/>
      <c r="AHS182"/>
      <c r="AHT182"/>
      <c r="AHU182"/>
      <c r="AHV182"/>
      <c r="AHW182"/>
      <c r="AHX182"/>
      <c r="AHY182"/>
      <c r="AHZ182"/>
      <c r="AIA182"/>
      <c r="AIB182"/>
      <c r="AIC182"/>
      <c r="AID182"/>
      <c r="AIE182"/>
      <c r="AIF182"/>
      <c r="AIG182"/>
      <c r="AIH182"/>
      <c r="AII182"/>
      <c r="AIJ182"/>
      <c r="AIK182"/>
      <c r="AIL182"/>
      <c r="AIM182"/>
      <c r="AIN182"/>
      <c r="AIO182"/>
      <c r="AIP182"/>
      <c r="AIQ182"/>
      <c r="AIR182"/>
      <c r="AIS182"/>
      <c r="AIT182"/>
      <c r="AIU182"/>
      <c r="AIV182"/>
      <c r="AIW182"/>
      <c r="AIX182"/>
      <c r="AIY182"/>
      <c r="AIZ182"/>
      <c r="AJA182"/>
      <c r="AJB182"/>
      <c r="AJC182"/>
      <c r="AJD182"/>
      <c r="AJE182"/>
      <c r="AJF182"/>
      <c r="AJG182"/>
      <c r="AJH182"/>
      <c r="AJI182"/>
      <c r="AJJ182"/>
      <c r="AJK182"/>
      <c r="AJL182"/>
      <c r="AJM182"/>
      <c r="AJN182"/>
      <c r="AJO182"/>
      <c r="AJP182"/>
      <c r="AJQ182"/>
      <c r="AJR182"/>
      <c r="AJS182"/>
      <c r="AJT182"/>
      <c r="AJU182"/>
      <c r="AJV182"/>
      <c r="AJW182"/>
      <c r="AJX182"/>
      <c r="AJY182"/>
      <c r="AJZ182"/>
      <c r="AKA182"/>
      <c r="AKB182"/>
      <c r="AKC182"/>
      <c r="AKD182"/>
      <c r="AKE182"/>
      <c r="AKF182"/>
      <c r="AKG182"/>
      <c r="AKH182"/>
      <c r="AKI182"/>
      <c r="AKJ182"/>
      <c r="AKK182"/>
      <c r="AKL182"/>
      <c r="AKM182"/>
      <c r="AKN182"/>
      <c r="AKO182"/>
      <c r="AKP182"/>
      <c r="AKQ182"/>
      <c r="AKR182"/>
      <c r="AKS182"/>
      <c r="AKT182"/>
      <c r="AKU182"/>
      <c r="AKV182"/>
      <c r="AKW182"/>
      <c r="AKX182"/>
      <c r="AKY182"/>
      <c r="AKZ182"/>
      <c r="ALA182"/>
      <c r="ALB182"/>
      <c r="ALC182"/>
      <c r="ALD182"/>
      <c r="ALE182"/>
      <c r="ALF182"/>
      <c r="ALG182"/>
      <c r="ALH182"/>
      <c r="ALI182"/>
      <c r="ALJ182"/>
      <c r="ALK182"/>
      <c r="ALL182"/>
      <c r="ALM182"/>
      <c r="ALN182"/>
      <c r="ALO182"/>
      <c r="ALP182"/>
      <c r="ALQ182"/>
      <c r="ALR182"/>
      <c r="ALS182"/>
      <c r="ALT182"/>
      <c r="ALU182"/>
      <c r="ALV182"/>
      <c r="ALW182"/>
      <c r="ALX182"/>
      <c r="ALY182"/>
      <c r="ALZ182"/>
      <c r="AMA182"/>
      <c r="AMB182"/>
      <c r="AMC182"/>
      <c r="AMD182"/>
      <c r="AME182"/>
      <c r="AMF182"/>
      <c r="AMG182"/>
      <c r="AMH182"/>
      <c r="AMI182"/>
      <c r="AMJ182"/>
      <c r="AMK182"/>
    </row>
    <row r="183" spans="1:1025">
      <c r="A183" s="288" t="s">
        <v>142</v>
      </c>
      <c r="B183" s="18" t="s">
        <v>321</v>
      </c>
      <c r="C183" s="307"/>
      <c r="D183" s="308"/>
      <c r="E183" s="308"/>
      <c r="F183" s="308"/>
      <c r="G183" s="309"/>
      <c r="H183" s="285"/>
      <c r="I183" s="285"/>
      <c r="J183" s="285"/>
      <c r="K183" s="285"/>
      <c r="L183" s="247"/>
      <c r="M183" s="329"/>
      <c r="N183" s="329"/>
      <c r="O183" s="329"/>
      <c r="P183" s="329"/>
      <c r="Q183" s="329"/>
      <c r="R183" s="329"/>
      <c r="S183" s="329"/>
      <c r="T183" s="366"/>
      <c r="U183" s="329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  <c r="BE183"/>
      <c r="BF183"/>
      <c r="BG183"/>
      <c r="BH183"/>
      <c r="BI183"/>
      <c r="BJ183"/>
      <c r="BK183"/>
      <c r="BL183"/>
      <c r="BM183"/>
      <c r="BN183"/>
      <c r="BO183"/>
      <c r="BP183"/>
      <c r="BQ183"/>
      <c r="BR183"/>
      <c r="BS183"/>
      <c r="BT183"/>
      <c r="BU183"/>
      <c r="BV183"/>
      <c r="BW183"/>
      <c r="BX183"/>
      <c r="BY183"/>
      <c r="BZ183"/>
      <c r="CA183"/>
      <c r="CB183"/>
      <c r="CC183"/>
      <c r="CD183"/>
      <c r="CE183"/>
      <c r="CF183"/>
      <c r="CG183"/>
      <c r="CH183"/>
      <c r="CI183"/>
      <c r="CJ183"/>
      <c r="CK183"/>
      <c r="CL183"/>
      <c r="CM183"/>
      <c r="CN183"/>
      <c r="CO183"/>
      <c r="CP183"/>
      <c r="CQ183"/>
      <c r="CR183"/>
      <c r="CS183"/>
      <c r="CT183"/>
      <c r="CU183"/>
      <c r="CV183"/>
      <c r="CW183"/>
      <c r="CX183"/>
      <c r="CY183"/>
      <c r="CZ183"/>
      <c r="DA183"/>
      <c r="DB183"/>
      <c r="DC183"/>
      <c r="DD183"/>
      <c r="DE183"/>
      <c r="DF183"/>
      <c r="DG183"/>
      <c r="DH183"/>
      <c r="DI183"/>
      <c r="DJ183"/>
      <c r="DK183"/>
      <c r="DL183"/>
      <c r="DM183"/>
      <c r="DN183"/>
      <c r="DO183"/>
      <c r="DP183"/>
      <c r="DQ183"/>
      <c r="DR183"/>
      <c r="DS183"/>
      <c r="DT183"/>
      <c r="DU183"/>
      <c r="DV183"/>
      <c r="DW183"/>
      <c r="DX183"/>
      <c r="DY183"/>
      <c r="DZ183"/>
      <c r="EA183"/>
      <c r="EB183"/>
      <c r="EC183"/>
      <c r="ED183"/>
      <c r="EE183"/>
      <c r="EF183"/>
      <c r="EG183"/>
      <c r="EH183"/>
      <c r="EI183"/>
      <c r="EJ183"/>
      <c r="EK183"/>
      <c r="EL183"/>
      <c r="EM183"/>
      <c r="EN183"/>
      <c r="EO183"/>
      <c r="EP183"/>
      <c r="EQ183"/>
      <c r="ER183"/>
      <c r="ES183"/>
      <c r="ET183"/>
      <c r="EU183"/>
      <c r="EV183"/>
      <c r="EW183"/>
      <c r="EX183"/>
      <c r="EY183"/>
      <c r="EZ183"/>
      <c r="FA183"/>
      <c r="FB183"/>
      <c r="FC183"/>
      <c r="FD183"/>
      <c r="FE183"/>
      <c r="FF183"/>
      <c r="FG183"/>
      <c r="FH183"/>
      <c r="FI183"/>
      <c r="FJ183"/>
      <c r="FK183"/>
      <c r="FL183"/>
      <c r="FM183"/>
      <c r="FN183"/>
      <c r="FO183"/>
      <c r="FP183"/>
      <c r="FQ183"/>
      <c r="FR183"/>
      <c r="FS183"/>
      <c r="FT183"/>
      <c r="FU183"/>
      <c r="FV183"/>
      <c r="FW183"/>
      <c r="FX183"/>
      <c r="FY183"/>
      <c r="FZ183"/>
      <c r="GA183"/>
      <c r="GB183"/>
      <c r="GC183"/>
      <c r="GD183"/>
      <c r="GE183"/>
      <c r="GF183"/>
      <c r="GG183"/>
      <c r="GH183"/>
      <c r="GI183"/>
      <c r="GJ183"/>
      <c r="GK183"/>
      <c r="GL183"/>
      <c r="GM183"/>
      <c r="GN183"/>
      <c r="GO183"/>
      <c r="GP183"/>
      <c r="GQ183"/>
      <c r="GR183"/>
      <c r="GS183"/>
      <c r="GT183"/>
      <c r="GU183"/>
      <c r="GV183"/>
      <c r="GW183"/>
      <c r="GX183"/>
      <c r="GY183"/>
      <c r="GZ183"/>
      <c r="HA183"/>
      <c r="HB183"/>
      <c r="HC183"/>
      <c r="HD183"/>
      <c r="HE183"/>
      <c r="HF183"/>
      <c r="HG183"/>
      <c r="HH183"/>
      <c r="HI183"/>
      <c r="HJ183"/>
      <c r="HK183"/>
      <c r="HL183"/>
      <c r="HM183"/>
      <c r="HN183"/>
      <c r="HO183"/>
      <c r="HP183"/>
      <c r="HQ183"/>
      <c r="HR183"/>
      <c r="HS183"/>
      <c r="HT183"/>
      <c r="HU183"/>
      <c r="HV183"/>
      <c r="HW183"/>
      <c r="HX183"/>
      <c r="HY183"/>
      <c r="HZ183"/>
      <c r="IA183"/>
      <c r="IB183"/>
      <c r="IC183"/>
      <c r="ID183"/>
      <c r="IE183"/>
      <c r="IF183"/>
      <c r="IG183"/>
      <c r="IH183"/>
      <c r="II183"/>
      <c r="IJ183"/>
      <c r="IK183"/>
      <c r="IL183"/>
      <c r="IM183"/>
      <c r="IN183"/>
      <c r="IO183"/>
      <c r="IP183"/>
      <c r="IQ183"/>
      <c r="IR183"/>
      <c r="IS183"/>
      <c r="IT183"/>
      <c r="IU183"/>
      <c r="IV183"/>
      <c r="IW183"/>
      <c r="IX183"/>
      <c r="IY183"/>
      <c r="IZ183"/>
      <c r="JA183"/>
      <c r="JB183"/>
      <c r="JC183"/>
      <c r="JD183"/>
      <c r="JE183"/>
      <c r="JF183"/>
      <c r="JG183"/>
      <c r="JH183"/>
      <c r="JI183"/>
      <c r="JJ183"/>
      <c r="JK183"/>
      <c r="JL183"/>
      <c r="JM183"/>
      <c r="JN183"/>
      <c r="JO183"/>
      <c r="JP183"/>
      <c r="JQ183"/>
      <c r="JR183"/>
      <c r="JS183"/>
      <c r="JT183"/>
      <c r="JU183"/>
      <c r="JV183"/>
      <c r="JW183"/>
      <c r="JX183"/>
      <c r="JY183"/>
      <c r="JZ183"/>
      <c r="KA183"/>
      <c r="KB183"/>
      <c r="KC183"/>
      <c r="KD183"/>
      <c r="KE183"/>
      <c r="KF183"/>
      <c r="KG183"/>
      <c r="KH183"/>
      <c r="KI183"/>
      <c r="KJ183"/>
      <c r="KK183"/>
      <c r="KL183"/>
      <c r="KM183"/>
      <c r="KN183"/>
      <c r="KO183"/>
      <c r="KP183"/>
      <c r="KQ183"/>
      <c r="KR183"/>
      <c r="KS183"/>
      <c r="KT183"/>
      <c r="KU183"/>
      <c r="KV183"/>
      <c r="KW183"/>
      <c r="KX183"/>
      <c r="KY183"/>
      <c r="KZ183"/>
      <c r="LA183"/>
      <c r="LB183"/>
      <c r="LC183"/>
      <c r="LD183"/>
      <c r="LE183"/>
      <c r="LF183"/>
      <c r="LG183"/>
      <c r="LH183"/>
      <c r="LI183"/>
      <c r="LJ183"/>
      <c r="LK183"/>
      <c r="LL183"/>
      <c r="LM183"/>
      <c r="LN183"/>
      <c r="LO183"/>
      <c r="LP183"/>
      <c r="LQ183"/>
      <c r="LR183"/>
      <c r="LS183"/>
      <c r="LT183"/>
      <c r="LU183"/>
      <c r="LV183"/>
      <c r="LW183"/>
      <c r="LX183"/>
      <c r="LY183"/>
      <c r="LZ183"/>
      <c r="MA183"/>
      <c r="MB183"/>
      <c r="MC183"/>
      <c r="MD183"/>
      <c r="ME183"/>
      <c r="MF183"/>
      <c r="MG183"/>
      <c r="MH183"/>
      <c r="MI183"/>
      <c r="MJ183"/>
      <c r="MK183"/>
      <c r="ML183"/>
      <c r="MM183"/>
      <c r="MN183"/>
      <c r="MO183"/>
      <c r="MP183"/>
      <c r="MQ183"/>
      <c r="MR183"/>
      <c r="MS183"/>
      <c r="MT183"/>
      <c r="MU183"/>
      <c r="MV183"/>
      <c r="MW183"/>
      <c r="MX183"/>
      <c r="MY183"/>
      <c r="MZ183"/>
      <c r="NA183"/>
      <c r="NB183"/>
      <c r="NC183"/>
      <c r="ND183"/>
      <c r="NE183"/>
      <c r="NF183"/>
      <c r="NG183"/>
      <c r="NH183"/>
      <c r="NI183"/>
      <c r="NJ183"/>
      <c r="NK183"/>
      <c r="NL183"/>
      <c r="NM183"/>
      <c r="NN183"/>
      <c r="NO183"/>
      <c r="NP183"/>
      <c r="NQ183"/>
      <c r="NR183"/>
      <c r="NS183"/>
      <c r="NT183"/>
      <c r="NU183"/>
      <c r="NV183"/>
      <c r="NW183"/>
      <c r="NX183"/>
      <c r="NY183"/>
      <c r="NZ183"/>
      <c r="OA183"/>
      <c r="OB183"/>
      <c r="OC183"/>
      <c r="OD183"/>
      <c r="OE183"/>
      <c r="OF183"/>
      <c r="OG183"/>
      <c r="OH183"/>
      <c r="OI183"/>
      <c r="OJ183"/>
      <c r="OK183"/>
      <c r="OL183"/>
      <c r="OM183"/>
      <c r="ON183"/>
      <c r="OO183"/>
      <c r="OP183"/>
      <c r="OQ183"/>
      <c r="OR183"/>
      <c r="OS183"/>
      <c r="OT183"/>
      <c r="OU183"/>
      <c r="OV183"/>
      <c r="OW183"/>
      <c r="OX183"/>
      <c r="OY183"/>
      <c r="OZ183"/>
      <c r="PA183"/>
      <c r="PB183"/>
      <c r="PC183"/>
      <c r="PD183"/>
      <c r="PE183"/>
      <c r="PF183"/>
      <c r="PG183"/>
      <c r="PH183"/>
      <c r="PI183"/>
      <c r="PJ183"/>
      <c r="PK183"/>
      <c r="PL183"/>
      <c r="PM183"/>
      <c r="PN183"/>
      <c r="PO183"/>
      <c r="PP183"/>
      <c r="PQ183"/>
      <c r="PR183"/>
      <c r="PS183"/>
      <c r="PT183"/>
      <c r="PU183"/>
      <c r="PV183"/>
      <c r="PW183"/>
      <c r="PX183"/>
      <c r="PY183"/>
      <c r="PZ183"/>
      <c r="QA183"/>
      <c r="QB183"/>
      <c r="QC183"/>
      <c r="QD183"/>
      <c r="QE183"/>
      <c r="QF183"/>
      <c r="QG183"/>
      <c r="QH183"/>
      <c r="QI183"/>
      <c r="QJ183"/>
      <c r="QK183"/>
      <c r="QL183"/>
      <c r="QM183"/>
      <c r="QN183"/>
      <c r="QO183"/>
      <c r="QP183"/>
      <c r="QQ183"/>
      <c r="QR183"/>
      <c r="QS183"/>
      <c r="QT183"/>
      <c r="QU183"/>
      <c r="QV183"/>
      <c r="QW183"/>
      <c r="QX183"/>
      <c r="QY183"/>
      <c r="QZ183"/>
      <c r="RA183"/>
      <c r="RB183"/>
      <c r="RC183"/>
      <c r="RD183"/>
      <c r="RE183"/>
      <c r="RF183"/>
      <c r="RG183"/>
      <c r="RH183"/>
      <c r="RI183"/>
      <c r="RJ183"/>
      <c r="RK183"/>
      <c r="RL183"/>
      <c r="RM183"/>
      <c r="RN183"/>
      <c r="RO183"/>
      <c r="RP183"/>
      <c r="RQ183"/>
      <c r="RR183"/>
      <c r="RS183"/>
      <c r="RT183"/>
      <c r="RU183"/>
      <c r="RV183"/>
      <c r="RW183"/>
      <c r="RX183"/>
      <c r="RY183"/>
      <c r="RZ183"/>
      <c r="SA183"/>
      <c r="SB183"/>
      <c r="SC183"/>
      <c r="SD183"/>
      <c r="SE183"/>
      <c r="SF183"/>
      <c r="SG183"/>
      <c r="SH183"/>
      <c r="SI183"/>
      <c r="SJ183"/>
      <c r="SK183"/>
      <c r="SL183"/>
      <c r="SM183"/>
      <c r="SN183"/>
      <c r="SO183"/>
      <c r="SP183"/>
      <c r="SQ183"/>
      <c r="SR183"/>
      <c r="SS183"/>
      <c r="ST183"/>
      <c r="SU183"/>
      <c r="SV183"/>
      <c r="SW183"/>
      <c r="SX183"/>
      <c r="SY183"/>
      <c r="SZ183"/>
      <c r="TA183"/>
      <c r="TB183"/>
      <c r="TC183"/>
      <c r="TD183"/>
      <c r="TE183"/>
      <c r="TF183"/>
      <c r="TG183"/>
      <c r="TH183"/>
      <c r="TI183"/>
      <c r="TJ183"/>
      <c r="TK183"/>
      <c r="TL183"/>
      <c r="TM183"/>
      <c r="TN183"/>
      <c r="TO183"/>
      <c r="TP183"/>
      <c r="TQ183"/>
      <c r="TR183"/>
      <c r="TS183"/>
      <c r="TT183"/>
      <c r="TU183"/>
      <c r="TV183"/>
      <c r="TW183"/>
      <c r="TX183"/>
      <c r="TY183"/>
      <c r="TZ183"/>
      <c r="UA183"/>
      <c r="UB183"/>
      <c r="UC183"/>
      <c r="UD183"/>
      <c r="UE183"/>
      <c r="UF183"/>
      <c r="UG183"/>
      <c r="UH183"/>
      <c r="UI183"/>
      <c r="UJ183"/>
      <c r="UK183"/>
      <c r="UL183"/>
      <c r="UM183"/>
      <c r="UN183"/>
      <c r="UO183"/>
      <c r="UP183"/>
      <c r="UQ183"/>
      <c r="UR183"/>
      <c r="US183"/>
      <c r="UT183"/>
      <c r="UU183"/>
      <c r="UV183"/>
      <c r="UW183"/>
      <c r="UX183"/>
      <c r="UY183"/>
      <c r="UZ183"/>
      <c r="VA183"/>
      <c r="VB183"/>
      <c r="VC183"/>
      <c r="VD183"/>
      <c r="VE183"/>
      <c r="VF183"/>
      <c r="VG183"/>
      <c r="VH183"/>
      <c r="VI183"/>
      <c r="VJ183"/>
      <c r="VK183"/>
      <c r="VL183"/>
      <c r="VM183"/>
      <c r="VN183"/>
      <c r="VO183"/>
      <c r="VP183"/>
      <c r="VQ183"/>
      <c r="VR183"/>
      <c r="VS183"/>
      <c r="VT183"/>
      <c r="VU183"/>
      <c r="VV183"/>
      <c r="VW183"/>
      <c r="VX183"/>
      <c r="VY183"/>
      <c r="VZ183"/>
      <c r="WA183"/>
      <c r="WB183"/>
      <c r="WC183"/>
      <c r="WD183"/>
      <c r="WE183"/>
      <c r="WF183"/>
      <c r="WG183"/>
      <c r="WH183"/>
      <c r="WI183"/>
      <c r="WJ183"/>
      <c r="WK183"/>
      <c r="WL183"/>
      <c r="WM183"/>
      <c r="WN183"/>
      <c r="WO183"/>
      <c r="WP183"/>
      <c r="WQ183"/>
      <c r="WR183"/>
      <c r="WS183"/>
      <c r="WT183"/>
      <c r="WU183"/>
      <c r="WV183"/>
      <c r="WW183"/>
      <c r="WX183"/>
      <c r="WY183"/>
      <c r="WZ183"/>
      <c r="XA183"/>
      <c r="XB183"/>
      <c r="XC183"/>
      <c r="XD183"/>
      <c r="XE183"/>
      <c r="XF183"/>
      <c r="XG183"/>
      <c r="XH183"/>
      <c r="XI183"/>
      <c r="XJ183"/>
      <c r="XK183"/>
      <c r="XL183"/>
      <c r="XM183"/>
      <c r="XN183"/>
      <c r="XO183"/>
      <c r="XP183"/>
      <c r="XQ183"/>
      <c r="XR183"/>
      <c r="XS183"/>
      <c r="XT183"/>
      <c r="XU183"/>
      <c r="XV183"/>
      <c r="XW183"/>
      <c r="XX183"/>
      <c r="XY183"/>
      <c r="XZ183"/>
      <c r="YA183"/>
      <c r="YB183"/>
      <c r="YC183"/>
      <c r="YD183"/>
      <c r="YE183"/>
      <c r="YF183"/>
      <c r="YG183"/>
      <c r="YH183"/>
      <c r="YI183"/>
      <c r="YJ183"/>
      <c r="YK183"/>
      <c r="YL183"/>
      <c r="YM183"/>
      <c r="YN183"/>
      <c r="YO183"/>
      <c r="YP183"/>
      <c r="YQ183"/>
      <c r="YR183"/>
      <c r="YS183"/>
      <c r="YT183"/>
      <c r="YU183"/>
      <c r="YV183"/>
      <c r="YW183"/>
      <c r="YX183"/>
      <c r="YY183"/>
      <c r="YZ183"/>
      <c r="ZA183"/>
      <c r="ZB183"/>
      <c r="ZC183"/>
      <c r="ZD183"/>
      <c r="ZE183"/>
      <c r="ZF183"/>
      <c r="ZG183"/>
      <c r="ZH183"/>
      <c r="ZI183"/>
      <c r="ZJ183"/>
      <c r="ZK183"/>
      <c r="ZL183"/>
      <c r="ZM183"/>
      <c r="ZN183"/>
      <c r="ZO183"/>
      <c r="ZP183"/>
      <c r="ZQ183"/>
      <c r="ZR183"/>
      <c r="ZS183"/>
      <c r="ZT183"/>
      <c r="ZU183"/>
      <c r="ZV183"/>
      <c r="ZW183"/>
      <c r="ZX183"/>
      <c r="ZY183"/>
      <c r="ZZ183"/>
      <c r="AAA183"/>
      <c r="AAB183"/>
      <c r="AAC183"/>
      <c r="AAD183"/>
      <c r="AAE183"/>
      <c r="AAF183"/>
      <c r="AAG183"/>
      <c r="AAH183"/>
      <c r="AAI183"/>
      <c r="AAJ183"/>
      <c r="AAK183"/>
      <c r="AAL183"/>
      <c r="AAM183"/>
      <c r="AAN183"/>
      <c r="AAO183"/>
      <c r="AAP183"/>
      <c r="AAQ183"/>
      <c r="AAR183"/>
      <c r="AAS183"/>
      <c r="AAT183"/>
      <c r="AAU183"/>
      <c r="AAV183"/>
      <c r="AAW183"/>
      <c r="AAX183"/>
      <c r="AAY183"/>
      <c r="AAZ183"/>
      <c r="ABA183"/>
      <c r="ABB183"/>
      <c r="ABC183"/>
      <c r="ABD183"/>
      <c r="ABE183"/>
      <c r="ABF183"/>
      <c r="ABG183"/>
      <c r="ABH183"/>
      <c r="ABI183"/>
      <c r="ABJ183"/>
      <c r="ABK183"/>
      <c r="ABL183"/>
      <c r="ABM183"/>
      <c r="ABN183"/>
      <c r="ABO183"/>
      <c r="ABP183"/>
      <c r="ABQ183"/>
      <c r="ABR183"/>
      <c r="ABS183"/>
      <c r="ABT183"/>
      <c r="ABU183"/>
      <c r="ABV183"/>
      <c r="ABW183"/>
      <c r="ABX183"/>
      <c r="ABY183"/>
      <c r="ABZ183"/>
      <c r="ACA183"/>
      <c r="ACB183"/>
      <c r="ACC183"/>
      <c r="ACD183"/>
      <c r="ACE183"/>
      <c r="ACF183"/>
      <c r="ACG183"/>
      <c r="ACH183"/>
      <c r="ACI183"/>
      <c r="ACJ183"/>
      <c r="ACK183"/>
      <c r="ACL183"/>
      <c r="ACM183"/>
      <c r="ACN183"/>
      <c r="ACO183"/>
      <c r="ACP183"/>
      <c r="ACQ183"/>
      <c r="ACR183"/>
      <c r="ACS183"/>
      <c r="ACT183"/>
      <c r="ACU183"/>
      <c r="ACV183"/>
      <c r="ACW183"/>
      <c r="ACX183"/>
      <c r="ACY183"/>
      <c r="ACZ183"/>
      <c r="ADA183"/>
      <c r="ADB183"/>
      <c r="ADC183"/>
      <c r="ADD183"/>
      <c r="ADE183"/>
      <c r="ADF183"/>
      <c r="ADG183"/>
      <c r="ADH183"/>
      <c r="ADI183"/>
      <c r="ADJ183"/>
      <c r="ADK183"/>
      <c r="ADL183"/>
      <c r="ADM183"/>
      <c r="ADN183"/>
      <c r="ADO183"/>
      <c r="ADP183"/>
      <c r="ADQ183"/>
      <c r="ADR183"/>
      <c r="ADS183"/>
      <c r="ADT183"/>
      <c r="ADU183"/>
      <c r="ADV183"/>
      <c r="ADW183"/>
      <c r="ADX183"/>
      <c r="ADY183"/>
      <c r="ADZ183"/>
      <c r="AEA183"/>
      <c r="AEB183"/>
      <c r="AEC183"/>
      <c r="AED183"/>
      <c r="AEE183"/>
      <c r="AEF183"/>
      <c r="AEG183"/>
      <c r="AEH183"/>
      <c r="AEI183"/>
      <c r="AEJ183"/>
      <c r="AEK183"/>
      <c r="AEL183"/>
      <c r="AEM183"/>
      <c r="AEN183"/>
      <c r="AEO183"/>
      <c r="AEP183"/>
      <c r="AEQ183"/>
      <c r="AER183"/>
      <c r="AES183"/>
      <c r="AET183"/>
      <c r="AEU183"/>
      <c r="AEV183"/>
      <c r="AEW183"/>
      <c r="AEX183"/>
      <c r="AEY183"/>
      <c r="AEZ183"/>
      <c r="AFA183"/>
      <c r="AFB183"/>
      <c r="AFC183"/>
      <c r="AFD183"/>
      <c r="AFE183"/>
      <c r="AFF183"/>
      <c r="AFG183"/>
      <c r="AFH183"/>
      <c r="AFI183"/>
      <c r="AFJ183"/>
      <c r="AFK183"/>
      <c r="AFL183"/>
      <c r="AFM183"/>
      <c r="AFN183"/>
      <c r="AFO183"/>
      <c r="AFP183"/>
      <c r="AFQ183"/>
      <c r="AFR183"/>
      <c r="AFS183"/>
      <c r="AFT183"/>
      <c r="AFU183"/>
      <c r="AFV183"/>
      <c r="AFW183"/>
      <c r="AFX183"/>
      <c r="AFY183"/>
      <c r="AFZ183"/>
      <c r="AGA183"/>
      <c r="AGB183"/>
      <c r="AGC183"/>
      <c r="AGD183"/>
      <c r="AGE183"/>
      <c r="AGF183"/>
      <c r="AGG183"/>
      <c r="AGH183"/>
      <c r="AGI183"/>
      <c r="AGJ183"/>
      <c r="AGK183"/>
      <c r="AGL183"/>
      <c r="AGM183"/>
      <c r="AGN183"/>
      <c r="AGO183"/>
      <c r="AGP183"/>
      <c r="AGQ183"/>
      <c r="AGR183"/>
      <c r="AGS183"/>
      <c r="AGT183"/>
      <c r="AGU183"/>
      <c r="AGV183"/>
      <c r="AGW183"/>
      <c r="AGX183"/>
      <c r="AGY183"/>
      <c r="AGZ183"/>
      <c r="AHA183"/>
      <c r="AHB183"/>
      <c r="AHC183"/>
      <c r="AHD183"/>
      <c r="AHE183"/>
      <c r="AHF183"/>
      <c r="AHG183"/>
      <c r="AHH183"/>
      <c r="AHI183"/>
      <c r="AHJ183"/>
      <c r="AHK183"/>
      <c r="AHL183"/>
      <c r="AHM183"/>
      <c r="AHN183"/>
      <c r="AHO183"/>
      <c r="AHP183"/>
      <c r="AHQ183"/>
      <c r="AHR183"/>
      <c r="AHS183"/>
      <c r="AHT183"/>
      <c r="AHU183"/>
      <c r="AHV183"/>
      <c r="AHW183"/>
      <c r="AHX183"/>
      <c r="AHY183"/>
      <c r="AHZ183"/>
      <c r="AIA183"/>
      <c r="AIB183"/>
      <c r="AIC183"/>
      <c r="AID183"/>
      <c r="AIE183"/>
      <c r="AIF183"/>
      <c r="AIG183"/>
      <c r="AIH183"/>
      <c r="AII183"/>
      <c r="AIJ183"/>
      <c r="AIK183"/>
      <c r="AIL183"/>
      <c r="AIM183"/>
      <c r="AIN183"/>
      <c r="AIO183"/>
      <c r="AIP183"/>
      <c r="AIQ183"/>
      <c r="AIR183"/>
      <c r="AIS183"/>
      <c r="AIT183"/>
      <c r="AIU183"/>
      <c r="AIV183"/>
      <c r="AIW183"/>
      <c r="AIX183"/>
      <c r="AIY183"/>
      <c r="AIZ183"/>
      <c r="AJA183"/>
      <c r="AJB183"/>
      <c r="AJC183"/>
      <c r="AJD183"/>
      <c r="AJE183"/>
      <c r="AJF183"/>
      <c r="AJG183"/>
      <c r="AJH183"/>
      <c r="AJI183"/>
      <c r="AJJ183"/>
      <c r="AJK183"/>
      <c r="AJL183"/>
      <c r="AJM183"/>
      <c r="AJN183"/>
      <c r="AJO183"/>
      <c r="AJP183"/>
      <c r="AJQ183"/>
      <c r="AJR183"/>
      <c r="AJS183"/>
      <c r="AJT183"/>
      <c r="AJU183"/>
      <c r="AJV183"/>
      <c r="AJW183"/>
      <c r="AJX183"/>
      <c r="AJY183"/>
      <c r="AJZ183"/>
      <c r="AKA183"/>
      <c r="AKB183"/>
      <c r="AKC183"/>
      <c r="AKD183"/>
      <c r="AKE183"/>
      <c r="AKF183"/>
      <c r="AKG183"/>
      <c r="AKH183"/>
      <c r="AKI183"/>
      <c r="AKJ183"/>
      <c r="AKK183"/>
      <c r="AKL183"/>
      <c r="AKM183"/>
      <c r="AKN183"/>
      <c r="AKO183"/>
      <c r="AKP183"/>
      <c r="AKQ183"/>
      <c r="AKR183"/>
      <c r="AKS183"/>
      <c r="AKT183"/>
      <c r="AKU183"/>
      <c r="AKV183"/>
      <c r="AKW183"/>
      <c r="AKX183"/>
      <c r="AKY183"/>
      <c r="AKZ183"/>
      <c r="ALA183"/>
      <c r="ALB183"/>
      <c r="ALC183"/>
      <c r="ALD183"/>
      <c r="ALE183"/>
      <c r="ALF183"/>
      <c r="ALG183"/>
      <c r="ALH183"/>
      <c r="ALI183"/>
      <c r="ALJ183"/>
      <c r="ALK183"/>
      <c r="ALL183"/>
      <c r="ALM183"/>
      <c r="ALN183"/>
      <c r="ALO183"/>
      <c r="ALP183"/>
      <c r="ALQ183"/>
      <c r="ALR183"/>
      <c r="ALS183"/>
      <c r="ALT183"/>
      <c r="ALU183"/>
      <c r="ALV183"/>
      <c r="ALW183"/>
      <c r="ALX183"/>
      <c r="ALY183"/>
      <c r="ALZ183"/>
      <c r="AMA183"/>
      <c r="AMB183"/>
      <c r="AMC183"/>
      <c r="AMD183"/>
      <c r="AME183"/>
      <c r="AMF183"/>
      <c r="AMG183"/>
      <c r="AMH183"/>
      <c r="AMI183"/>
      <c r="AMJ183"/>
      <c r="AMK183"/>
    </row>
    <row r="184" spans="1:1025">
      <c r="A184" s="288" t="s">
        <v>322</v>
      </c>
      <c r="B184" s="18" t="s">
        <v>253</v>
      </c>
      <c r="C184" s="307">
        <v>1</v>
      </c>
      <c r="D184" s="308"/>
      <c r="E184" s="308"/>
      <c r="F184" s="308"/>
      <c r="G184" s="309" t="s">
        <v>19</v>
      </c>
      <c r="H184" s="285"/>
      <c r="I184" s="285"/>
      <c r="J184" s="285"/>
      <c r="K184" s="285"/>
      <c r="L184" s="247">
        <v>543.20000000000005</v>
      </c>
      <c r="M184" s="329">
        <v>652.9</v>
      </c>
      <c r="N184" s="329">
        <v>670.6</v>
      </c>
      <c r="O184" s="329">
        <v>704.9</v>
      </c>
      <c r="P184" s="329">
        <v>705</v>
      </c>
      <c r="Q184" s="329">
        <v>704.9</v>
      </c>
      <c r="R184" s="329">
        <v>716</v>
      </c>
      <c r="S184" s="329">
        <v>715.9</v>
      </c>
      <c r="T184" s="366">
        <v>684</v>
      </c>
      <c r="U184" s="329">
        <v>683.9</v>
      </c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  <c r="BC184"/>
      <c r="BD184"/>
      <c r="BE184"/>
      <c r="BF184"/>
      <c r="BG184"/>
      <c r="BH184"/>
      <c r="BI184"/>
      <c r="BJ184"/>
      <c r="BK184"/>
      <c r="BL184"/>
      <c r="BM184"/>
      <c r="BN184"/>
      <c r="BO184"/>
      <c r="BP184"/>
      <c r="BQ184"/>
      <c r="BR184"/>
      <c r="BS184"/>
      <c r="BT184"/>
      <c r="BU184"/>
      <c r="BV184"/>
      <c r="BW184"/>
      <c r="BX184"/>
      <c r="BY184"/>
      <c r="BZ184"/>
      <c r="CA184"/>
      <c r="CB184"/>
      <c r="CC184"/>
      <c r="CD184"/>
      <c r="CE184"/>
      <c r="CF184"/>
      <c r="CG184"/>
      <c r="CH184"/>
      <c r="CI184"/>
      <c r="CJ184"/>
      <c r="CK184"/>
      <c r="CL184"/>
      <c r="CM184"/>
      <c r="CN184"/>
      <c r="CO184"/>
      <c r="CP184"/>
      <c r="CQ184"/>
      <c r="CR184"/>
      <c r="CS184"/>
      <c r="CT184"/>
      <c r="CU184"/>
      <c r="CV184"/>
      <c r="CW184"/>
      <c r="CX184"/>
      <c r="CY184"/>
      <c r="CZ184"/>
      <c r="DA184"/>
      <c r="DB184"/>
      <c r="DC184"/>
      <c r="DD184"/>
      <c r="DE184"/>
      <c r="DF184"/>
      <c r="DG184"/>
      <c r="DH184"/>
      <c r="DI184"/>
      <c r="DJ184"/>
      <c r="DK184"/>
      <c r="DL184"/>
      <c r="DM184"/>
      <c r="DN184"/>
      <c r="DO184"/>
      <c r="DP184"/>
      <c r="DQ184"/>
      <c r="DR184"/>
      <c r="DS184"/>
      <c r="DT184"/>
      <c r="DU184"/>
      <c r="DV184"/>
      <c r="DW184"/>
      <c r="DX184"/>
      <c r="DY184"/>
      <c r="DZ184"/>
      <c r="EA184"/>
      <c r="EB184"/>
      <c r="EC184"/>
      <c r="ED184"/>
      <c r="EE184"/>
      <c r="EF184"/>
      <c r="EG184"/>
      <c r="EH184"/>
      <c r="EI184"/>
      <c r="EJ184"/>
      <c r="EK184"/>
      <c r="EL184"/>
      <c r="EM184"/>
      <c r="EN184"/>
      <c r="EO184"/>
      <c r="EP184"/>
      <c r="EQ184"/>
      <c r="ER184"/>
      <c r="ES184"/>
      <c r="ET184"/>
      <c r="EU184"/>
      <c r="EV184"/>
      <c r="EW184"/>
      <c r="EX184"/>
      <c r="EY184"/>
      <c r="EZ184"/>
      <c r="FA184"/>
      <c r="FB184"/>
      <c r="FC184"/>
      <c r="FD184"/>
      <c r="FE184"/>
      <c r="FF184"/>
      <c r="FG184"/>
      <c r="FH184"/>
      <c r="FI184"/>
      <c r="FJ184"/>
      <c r="FK184"/>
      <c r="FL184"/>
      <c r="FM184"/>
      <c r="FN184"/>
      <c r="FO184"/>
      <c r="FP184"/>
      <c r="FQ184"/>
      <c r="FR184"/>
      <c r="FS184"/>
      <c r="FT184"/>
      <c r="FU184"/>
      <c r="FV184"/>
      <c r="FW184"/>
      <c r="FX184"/>
      <c r="FY184"/>
      <c r="FZ184"/>
      <c r="GA184"/>
      <c r="GB184"/>
      <c r="GC184"/>
      <c r="GD184"/>
      <c r="GE184"/>
      <c r="GF184"/>
      <c r="GG184"/>
      <c r="GH184"/>
      <c r="GI184"/>
      <c r="GJ184"/>
      <c r="GK184"/>
      <c r="GL184"/>
      <c r="GM184"/>
      <c r="GN184"/>
      <c r="GO184"/>
      <c r="GP184"/>
      <c r="GQ184"/>
      <c r="GR184"/>
      <c r="GS184"/>
      <c r="GT184"/>
      <c r="GU184"/>
      <c r="GV184"/>
      <c r="GW184"/>
      <c r="GX184"/>
      <c r="GY184"/>
      <c r="GZ184"/>
      <c r="HA184"/>
      <c r="HB184"/>
      <c r="HC184"/>
      <c r="HD184"/>
      <c r="HE184"/>
      <c r="HF184"/>
      <c r="HG184"/>
      <c r="HH184"/>
      <c r="HI184"/>
      <c r="HJ184"/>
      <c r="HK184"/>
      <c r="HL184"/>
      <c r="HM184"/>
      <c r="HN184"/>
      <c r="HO184"/>
      <c r="HP184"/>
      <c r="HQ184"/>
      <c r="HR184"/>
      <c r="HS184"/>
      <c r="HT184"/>
      <c r="HU184"/>
      <c r="HV184"/>
      <c r="HW184"/>
      <c r="HX184"/>
      <c r="HY184"/>
      <c r="HZ184"/>
      <c r="IA184"/>
      <c r="IB184"/>
      <c r="IC184"/>
      <c r="ID184"/>
      <c r="IE184"/>
      <c r="IF184"/>
      <c r="IG184"/>
      <c r="IH184"/>
      <c r="II184"/>
      <c r="IJ184"/>
      <c r="IK184"/>
      <c r="IL184"/>
      <c r="IM184"/>
      <c r="IN184"/>
      <c r="IO184"/>
      <c r="IP184"/>
      <c r="IQ184"/>
      <c r="IR184"/>
      <c r="IS184"/>
      <c r="IT184"/>
      <c r="IU184"/>
      <c r="IV184"/>
      <c r="IW184"/>
      <c r="IX184"/>
      <c r="IY184"/>
      <c r="IZ184"/>
      <c r="JA184"/>
      <c r="JB184"/>
      <c r="JC184"/>
      <c r="JD184"/>
      <c r="JE184"/>
      <c r="JF184"/>
      <c r="JG184"/>
      <c r="JH184"/>
      <c r="JI184"/>
      <c r="JJ184"/>
      <c r="JK184"/>
      <c r="JL184"/>
      <c r="JM184"/>
      <c r="JN184"/>
      <c r="JO184"/>
      <c r="JP184"/>
      <c r="JQ184"/>
      <c r="JR184"/>
      <c r="JS184"/>
      <c r="JT184"/>
      <c r="JU184"/>
      <c r="JV184"/>
      <c r="JW184"/>
      <c r="JX184"/>
      <c r="JY184"/>
      <c r="JZ184"/>
      <c r="KA184"/>
      <c r="KB184"/>
      <c r="KC184"/>
      <c r="KD184"/>
      <c r="KE184"/>
      <c r="KF184"/>
      <c r="KG184"/>
      <c r="KH184"/>
      <c r="KI184"/>
      <c r="KJ184"/>
      <c r="KK184"/>
      <c r="KL184"/>
      <c r="KM184"/>
      <c r="KN184"/>
      <c r="KO184"/>
      <c r="KP184"/>
      <c r="KQ184"/>
      <c r="KR184"/>
      <c r="KS184"/>
      <c r="KT184"/>
      <c r="KU184"/>
      <c r="KV184"/>
      <c r="KW184"/>
      <c r="KX184"/>
      <c r="KY184"/>
      <c r="KZ184"/>
      <c r="LA184"/>
      <c r="LB184"/>
      <c r="LC184"/>
      <c r="LD184"/>
      <c r="LE184"/>
      <c r="LF184"/>
      <c r="LG184"/>
      <c r="LH184"/>
      <c r="LI184"/>
      <c r="LJ184"/>
      <c r="LK184"/>
      <c r="LL184"/>
      <c r="LM184"/>
      <c r="LN184"/>
      <c r="LO184"/>
      <c r="LP184"/>
      <c r="LQ184"/>
      <c r="LR184"/>
      <c r="LS184"/>
      <c r="LT184"/>
      <c r="LU184"/>
      <c r="LV184"/>
      <c r="LW184"/>
      <c r="LX184"/>
      <c r="LY184"/>
      <c r="LZ184"/>
      <c r="MA184"/>
      <c r="MB184"/>
      <c r="MC184"/>
      <c r="MD184"/>
      <c r="ME184"/>
      <c r="MF184"/>
      <c r="MG184"/>
      <c r="MH184"/>
      <c r="MI184"/>
      <c r="MJ184"/>
      <c r="MK184"/>
      <c r="ML184"/>
      <c r="MM184"/>
      <c r="MN184"/>
      <c r="MO184"/>
      <c r="MP184"/>
      <c r="MQ184"/>
      <c r="MR184"/>
      <c r="MS184"/>
      <c r="MT184"/>
      <c r="MU184"/>
      <c r="MV184"/>
      <c r="MW184"/>
      <c r="MX184"/>
      <c r="MY184"/>
      <c r="MZ184"/>
      <c r="NA184"/>
      <c r="NB184"/>
      <c r="NC184"/>
      <c r="ND184"/>
      <c r="NE184"/>
      <c r="NF184"/>
      <c r="NG184"/>
      <c r="NH184"/>
      <c r="NI184"/>
      <c r="NJ184"/>
      <c r="NK184"/>
      <c r="NL184"/>
      <c r="NM184"/>
      <c r="NN184"/>
      <c r="NO184"/>
      <c r="NP184"/>
      <c r="NQ184"/>
      <c r="NR184"/>
      <c r="NS184"/>
      <c r="NT184"/>
      <c r="NU184"/>
      <c r="NV184"/>
      <c r="NW184"/>
      <c r="NX184"/>
      <c r="NY184"/>
      <c r="NZ184"/>
      <c r="OA184"/>
      <c r="OB184"/>
      <c r="OC184"/>
      <c r="OD184"/>
      <c r="OE184"/>
      <c r="OF184"/>
      <c r="OG184"/>
      <c r="OH184"/>
      <c r="OI184"/>
      <c r="OJ184"/>
      <c r="OK184"/>
      <c r="OL184"/>
      <c r="OM184"/>
      <c r="ON184"/>
      <c r="OO184"/>
      <c r="OP184"/>
      <c r="OQ184"/>
      <c r="OR184"/>
      <c r="OS184"/>
      <c r="OT184"/>
      <c r="OU184"/>
      <c r="OV184"/>
      <c r="OW184"/>
      <c r="OX184"/>
      <c r="OY184"/>
      <c r="OZ184"/>
      <c r="PA184"/>
      <c r="PB184"/>
      <c r="PC184"/>
      <c r="PD184"/>
      <c r="PE184"/>
      <c r="PF184"/>
      <c r="PG184"/>
      <c r="PH184"/>
      <c r="PI184"/>
      <c r="PJ184"/>
      <c r="PK184"/>
      <c r="PL184"/>
      <c r="PM184"/>
      <c r="PN184"/>
      <c r="PO184"/>
      <c r="PP184"/>
      <c r="PQ184"/>
      <c r="PR184"/>
      <c r="PS184"/>
      <c r="PT184"/>
      <c r="PU184"/>
      <c r="PV184"/>
      <c r="PW184"/>
      <c r="PX184"/>
      <c r="PY184"/>
      <c r="PZ184"/>
      <c r="QA184"/>
      <c r="QB184"/>
      <c r="QC184"/>
      <c r="QD184"/>
      <c r="QE184"/>
      <c r="QF184"/>
      <c r="QG184"/>
      <c r="QH184"/>
      <c r="QI184"/>
      <c r="QJ184"/>
      <c r="QK184"/>
      <c r="QL184"/>
      <c r="QM184"/>
      <c r="QN184"/>
      <c r="QO184"/>
      <c r="QP184"/>
      <c r="QQ184"/>
      <c r="QR184"/>
      <c r="QS184"/>
      <c r="QT184"/>
      <c r="QU184"/>
      <c r="QV184"/>
      <c r="QW184"/>
      <c r="QX184"/>
      <c r="QY184"/>
      <c r="QZ184"/>
      <c r="RA184"/>
      <c r="RB184"/>
      <c r="RC184"/>
      <c r="RD184"/>
      <c r="RE184"/>
      <c r="RF184"/>
      <c r="RG184"/>
      <c r="RH184"/>
      <c r="RI184"/>
      <c r="RJ184"/>
      <c r="RK184"/>
      <c r="RL184"/>
      <c r="RM184"/>
      <c r="RN184"/>
      <c r="RO184"/>
      <c r="RP184"/>
      <c r="RQ184"/>
      <c r="RR184"/>
      <c r="RS184"/>
      <c r="RT184"/>
      <c r="RU184"/>
      <c r="RV184"/>
      <c r="RW184"/>
      <c r="RX184"/>
      <c r="RY184"/>
      <c r="RZ184"/>
      <c r="SA184"/>
      <c r="SB184"/>
      <c r="SC184"/>
      <c r="SD184"/>
      <c r="SE184"/>
      <c r="SF184"/>
      <c r="SG184"/>
      <c r="SH184"/>
      <c r="SI184"/>
      <c r="SJ184"/>
      <c r="SK184"/>
      <c r="SL184"/>
      <c r="SM184"/>
      <c r="SN184"/>
      <c r="SO184"/>
      <c r="SP184"/>
      <c r="SQ184"/>
      <c r="SR184"/>
      <c r="SS184"/>
      <c r="ST184"/>
      <c r="SU184"/>
      <c r="SV184"/>
      <c r="SW184"/>
      <c r="SX184"/>
      <c r="SY184"/>
      <c r="SZ184"/>
      <c r="TA184"/>
      <c r="TB184"/>
      <c r="TC184"/>
      <c r="TD184"/>
      <c r="TE184"/>
      <c r="TF184"/>
      <c r="TG184"/>
      <c r="TH184"/>
      <c r="TI184"/>
      <c r="TJ184"/>
      <c r="TK184"/>
      <c r="TL184"/>
      <c r="TM184"/>
      <c r="TN184"/>
      <c r="TO184"/>
      <c r="TP184"/>
      <c r="TQ184"/>
      <c r="TR184"/>
      <c r="TS184"/>
      <c r="TT184"/>
      <c r="TU184"/>
      <c r="TV184"/>
      <c r="TW184"/>
      <c r="TX184"/>
      <c r="TY184"/>
      <c r="TZ184"/>
      <c r="UA184"/>
      <c r="UB184"/>
      <c r="UC184"/>
      <c r="UD184"/>
      <c r="UE184"/>
      <c r="UF184"/>
      <c r="UG184"/>
      <c r="UH184"/>
      <c r="UI184"/>
      <c r="UJ184"/>
      <c r="UK184"/>
      <c r="UL184"/>
      <c r="UM184"/>
      <c r="UN184"/>
      <c r="UO184"/>
      <c r="UP184"/>
      <c r="UQ184"/>
      <c r="UR184"/>
      <c r="US184"/>
      <c r="UT184"/>
      <c r="UU184"/>
      <c r="UV184"/>
      <c r="UW184"/>
      <c r="UX184"/>
      <c r="UY184"/>
      <c r="UZ184"/>
      <c r="VA184"/>
      <c r="VB184"/>
      <c r="VC184"/>
      <c r="VD184"/>
      <c r="VE184"/>
      <c r="VF184"/>
      <c r="VG184"/>
      <c r="VH184"/>
      <c r="VI184"/>
      <c r="VJ184"/>
      <c r="VK184"/>
      <c r="VL184"/>
      <c r="VM184"/>
      <c r="VN184"/>
      <c r="VO184"/>
      <c r="VP184"/>
      <c r="VQ184"/>
      <c r="VR184"/>
      <c r="VS184"/>
      <c r="VT184"/>
      <c r="VU184"/>
      <c r="VV184"/>
      <c r="VW184"/>
      <c r="VX184"/>
      <c r="VY184"/>
      <c r="VZ184"/>
      <c r="WA184"/>
      <c r="WB184"/>
      <c r="WC184"/>
      <c r="WD184"/>
      <c r="WE184"/>
      <c r="WF184"/>
      <c r="WG184"/>
      <c r="WH184"/>
      <c r="WI184"/>
      <c r="WJ184"/>
      <c r="WK184"/>
      <c r="WL184"/>
      <c r="WM184"/>
      <c r="WN184"/>
      <c r="WO184"/>
      <c r="WP184"/>
      <c r="WQ184"/>
      <c r="WR184"/>
      <c r="WS184"/>
      <c r="WT184"/>
      <c r="WU184"/>
      <c r="WV184"/>
      <c r="WW184"/>
      <c r="WX184"/>
      <c r="WY184"/>
      <c r="WZ184"/>
      <c r="XA184"/>
      <c r="XB184"/>
      <c r="XC184"/>
      <c r="XD184"/>
      <c r="XE184"/>
      <c r="XF184"/>
      <c r="XG184"/>
      <c r="XH184"/>
      <c r="XI184"/>
      <c r="XJ184"/>
      <c r="XK184"/>
      <c r="XL184"/>
      <c r="XM184"/>
      <c r="XN184"/>
      <c r="XO184"/>
      <c r="XP184"/>
      <c r="XQ184"/>
      <c r="XR184"/>
      <c r="XS184"/>
      <c r="XT184"/>
      <c r="XU184"/>
      <c r="XV184"/>
      <c r="XW184"/>
      <c r="XX184"/>
      <c r="XY184"/>
      <c r="XZ184"/>
      <c r="YA184"/>
      <c r="YB184"/>
      <c r="YC184"/>
      <c r="YD184"/>
      <c r="YE184"/>
      <c r="YF184"/>
      <c r="YG184"/>
      <c r="YH184"/>
      <c r="YI184"/>
      <c r="YJ184"/>
      <c r="YK184"/>
      <c r="YL184"/>
      <c r="YM184"/>
      <c r="YN184"/>
      <c r="YO184"/>
      <c r="YP184"/>
      <c r="YQ184"/>
      <c r="YR184"/>
      <c r="YS184"/>
      <c r="YT184"/>
      <c r="YU184"/>
      <c r="YV184"/>
      <c r="YW184"/>
      <c r="YX184"/>
      <c r="YY184"/>
      <c r="YZ184"/>
      <c r="ZA184"/>
      <c r="ZB184"/>
      <c r="ZC184"/>
      <c r="ZD184"/>
      <c r="ZE184"/>
      <c r="ZF184"/>
      <c r="ZG184"/>
      <c r="ZH184"/>
      <c r="ZI184"/>
      <c r="ZJ184"/>
      <c r="ZK184"/>
      <c r="ZL184"/>
      <c r="ZM184"/>
      <c r="ZN184"/>
      <c r="ZO184"/>
      <c r="ZP184"/>
      <c r="ZQ184"/>
      <c r="ZR184"/>
      <c r="ZS184"/>
      <c r="ZT184"/>
      <c r="ZU184"/>
      <c r="ZV184"/>
      <c r="ZW184"/>
      <c r="ZX184"/>
      <c r="ZY184"/>
      <c r="ZZ184"/>
      <c r="AAA184"/>
      <c r="AAB184"/>
      <c r="AAC184"/>
      <c r="AAD184"/>
      <c r="AAE184"/>
      <c r="AAF184"/>
      <c r="AAG184"/>
      <c r="AAH184"/>
      <c r="AAI184"/>
      <c r="AAJ184"/>
      <c r="AAK184"/>
      <c r="AAL184"/>
      <c r="AAM184"/>
      <c r="AAN184"/>
      <c r="AAO184"/>
      <c r="AAP184"/>
      <c r="AAQ184"/>
      <c r="AAR184"/>
      <c r="AAS184"/>
      <c r="AAT184"/>
      <c r="AAU184"/>
      <c r="AAV184"/>
      <c r="AAW184"/>
      <c r="AAX184"/>
      <c r="AAY184"/>
      <c r="AAZ184"/>
      <c r="ABA184"/>
      <c r="ABB184"/>
      <c r="ABC184"/>
      <c r="ABD184"/>
      <c r="ABE184"/>
      <c r="ABF184"/>
      <c r="ABG184"/>
      <c r="ABH184"/>
      <c r="ABI184"/>
      <c r="ABJ184"/>
      <c r="ABK184"/>
      <c r="ABL184"/>
      <c r="ABM184"/>
      <c r="ABN184"/>
      <c r="ABO184"/>
      <c r="ABP184"/>
      <c r="ABQ184"/>
      <c r="ABR184"/>
      <c r="ABS184"/>
      <c r="ABT184"/>
      <c r="ABU184"/>
      <c r="ABV184"/>
      <c r="ABW184"/>
      <c r="ABX184"/>
      <c r="ABY184"/>
      <c r="ABZ184"/>
      <c r="ACA184"/>
      <c r="ACB184"/>
      <c r="ACC184"/>
      <c r="ACD184"/>
      <c r="ACE184"/>
      <c r="ACF184"/>
      <c r="ACG184"/>
      <c r="ACH184"/>
      <c r="ACI184"/>
      <c r="ACJ184"/>
      <c r="ACK184"/>
      <c r="ACL184"/>
      <c r="ACM184"/>
      <c r="ACN184"/>
      <c r="ACO184"/>
      <c r="ACP184"/>
      <c r="ACQ184"/>
      <c r="ACR184"/>
      <c r="ACS184"/>
      <c r="ACT184"/>
      <c r="ACU184"/>
      <c r="ACV184"/>
      <c r="ACW184"/>
      <c r="ACX184"/>
      <c r="ACY184"/>
      <c r="ACZ184"/>
      <c r="ADA184"/>
      <c r="ADB184"/>
      <c r="ADC184"/>
      <c r="ADD184"/>
      <c r="ADE184"/>
      <c r="ADF184"/>
      <c r="ADG184"/>
      <c r="ADH184"/>
      <c r="ADI184"/>
      <c r="ADJ184"/>
      <c r="ADK184"/>
      <c r="ADL184"/>
      <c r="ADM184"/>
      <c r="ADN184"/>
      <c r="ADO184"/>
      <c r="ADP184"/>
      <c r="ADQ184"/>
      <c r="ADR184"/>
      <c r="ADS184"/>
      <c r="ADT184"/>
      <c r="ADU184"/>
      <c r="ADV184"/>
      <c r="ADW184"/>
      <c r="ADX184"/>
      <c r="ADY184"/>
      <c r="ADZ184"/>
      <c r="AEA184"/>
      <c r="AEB184"/>
      <c r="AEC184"/>
      <c r="AED184"/>
      <c r="AEE184"/>
      <c r="AEF184"/>
      <c r="AEG184"/>
      <c r="AEH184"/>
      <c r="AEI184"/>
      <c r="AEJ184"/>
      <c r="AEK184"/>
      <c r="AEL184"/>
      <c r="AEM184"/>
      <c r="AEN184"/>
      <c r="AEO184"/>
      <c r="AEP184"/>
      <c r="AEQ184"/>
      <c r="AER184"/>
      <c r="AES184"/>
      <c r="AET184"/>
      <c r="AEU184"/>
      <c r="AEV184"/>
      <c r="AEW184"/>
      <c r="AEX184"/>
      <c r="AEY184"/>
      <c r="AEZ184"/>
      <c r="AFA184"/>
      <c r="AFB184"/>
      <c r="AFC184"/>
      <c r="AFD184"/>
      <c r="AFE184"/>
      <c r="AFF184"/>
      <c r="AFG184"/>
      <c r="AFH184"/>
      <c r="AFI184"/>
      <c r="AFJ184"/>
      <c r="AFK184"/>
      <c r="AFL184"/>
      <c r="AFM184"/>
      <c r="AFN184"/>
      <c r="AFO184"/>
      <c r="AFP184"/>
      <c r="AFQ184"/>
      <c r="AFR184"/>
      <c r="AFS184"/>
      <c r="AFT184"/>
      <c r="AFU184"/>
      <c r="AFV184"/>
      <c r="AFW184"/>
      <c r="AFX184"/>
      <c r="AFY184"/>
      <c r="AFZ184"/>
      <c r="AGA184"/>
      <c r="AGB184"/>
      <c r="AGC184"/>
      <c r="AGD184"/>
      <c r="AGE184"/>
      <c r="AGF184"/>
      <c r="AGG184"/>
      <c r="AGH184"/>
      <c r="AGI184"/>
      <c r="AGJ184"/>
      <c r="AGK184"/>
      <c r="AGL184"/>
      <c r="AGM184"/>
      <c r="AGN184"/>
      <c r="AGO184"/>
      <c r="AGP184"/>
      <c r="AGQ184"/>
      <c r="AGR184"/>
      <c r="AGS184"/>
      <c r="AGT184"/>
      <c r="AGU184"/>
      <c r="AGV184"/>
      <c r="AGW184"/>
      <c r="AGX184"/>
      <c r="AGY184"/>
      <c r="AGZ184"/>
      <c r="AHA184"/>
      <c r="AHB184"/>
      <c r="AHC184"/>
      <c r="AHD184"/>
      <c r="AHE184"/>
      <c r="AHF184"/>
      <c r="AHG184"/>
      <c r="AHH184"/>
      <c r="AHI184"/>
      <c r="AHJ184"/>
      <c r="AHK184"/>
      <c r="AHL184"/>
      <c r="AHM184"/>
      <c r="AHN184"/>
      <c r="AHO184"/>
      <c r="AHP184"/>
      <c r="AHQ184"/>
      <c r="AHR184"/>
      <c r="AHS184"/>
      <c r="AHT184"/>
      <c r="AHU184"/>
      <c r="AHV184"/>
      <c r="AHW184"/>
      <c r="AHX184"/>
      <c r="AHY184"/>
      <c r="AHZ184"/>
      <c r="AIA184"/>
      <c r="AIB184"/>
      <c r="AIC184"/>
      <c r="AID184"/>
      <c r="AIE184"/>
      <c r="AIF184"/>
      <c r="AIG184"/>
      <c r="AIH184"/>
      <c r="AII184"/>
      <c r="AIJ184"/>
      <c r="AIK184"/>
      <c r="AIL184"/>
      <c r="AIM184"/>
      <c r="AIN184"/>
      <c r="AIO184"/>
      <c r="AIP184"/>
      <c r="AIQ184"/>
      <c r="AIR184"/>
      <c r="AIS184"/>
      <c r="AIT184"/>
      <c r="AIU184"/>
      <c r="AIV184"/>
      <c r="AIW184"/>
      <c r="AIX184"/>
      <c r="AIY184"/>
      <c r="AIZ184"/>
      <c r="AJA184"/>
      <c r="AJB184"/>
      <c r="AJC184"/>
      <c r="AJD184"/>
      <c r="AJE184"/>
      <c r="AJF184"/>
      <c r="AJG184"/>
      <c r="AJH184"/>
      <c r="AJI184"/>
      <c r="AJJ184"/>
      <c r="AJK184"/>
      <c r="AJL184"/>
      <c r="AJM184"/>
      <c r="AJN184"/>
      <c r="AJO184"/>
      <c r="AJP184"/>
      <c r="AJQ184"/>
      <c r="AJR184"/>
      <c r="AJS184"/>
      <c r="AJT184"/>
      <c r="AJU184"/>
      <c r="AJV184"/>
      <c r="AJW184"/>
      <c r="AJX184"/>
      <c r="AJY184"/>
      <c r="AJZ184"/>
      <c r="AKA184"/>
      <c r="AKB184"/>
      <c r="AKC184"/>
      <c r="AKD184"/>
      <c r="AKE184"/>
      <c r="AKF184"/>
      <c r="AKG184"/>
      <c r="AKH184"/>
      <c r="AKI184"/>
      <c r="AKJ184"/>
      <c r="AKK184"/>
      <c r="AKL184"/>
      <c r="AKM184"/>
      <c r="AKN184"/>
      <c r="AKO184"/>
      <c r="AKP184"/>
      <c r="AKQ184"/>
      <c r="AKR184"/>
      <c r="AKS184"/>
      <c r="AKT184"/>
      <c r="AKU184"/>
      <c r="AKV184"/>
      <c r="AKW184"/>
      <c r="AKX184"/>
      <c r="AKY184"/>
      <c r="AKZ184"/>
      <c r="ALA184"/>
      <c r="ALB184"/>
      <c r="ALC184"/>
      <c r="ALD184"/>
      <c r="ALE184"/>
      <c r="ALF184"/>
      <c r="ALG184"/>
      <c r="ALH184"/>
      <c r="ALI184"/>
      <c r="ALJ184"/>
      <c r="ALK184"/>
      <c r="ALL184"/>
      <c r="ALM184"/>
      <c r="ALN184"/>
      <c r="ALO184"/>
      <c r="ALP184"/>
      <c r="ALQ184"/>
      <c r="ALR184"/>
      <c r="ALS184"/>
      <c r="ALT184"/>
      <c r="ALU184"/>
      <c r="ALV184"/>
      <c r="ALW184"/>
      <c r="ALX184"/>
      <c r="ALY184"/>
      <c r="ALZ184"/>
      <c r="AMA184"/>
      <c r="AMB184"/>
      <c r="AMC184"/>
      <c r="AMD184"/>
      <c r="AME184"/>
      <c r="AMF184"/>
      <c r="AMG184"/>
      <c r="AMH184"/>
      <c r="AMI184"/>
      <c r="AMJ184"/>
      <c r="AMK184"/>
    </row>
    <row r="185" spans="1:1025">
      <c r="A185" s="288" t="s">
        <v>323</v>
      </c>
      <c r="B185" s="18" t="s">
        <v>253</v>
      </c>
      <c r="C185" s="307">
        <v>1</v>
      </c>
      <c r="D185" s="308"/>
      <c r="E185" s="308"/>
      <c r="F185" s="308"/>
      <c r="G185" s="309" t="s">
        <v>19</v>
      </c>
      <c r="H185" s="285"/>
      <c r="I185" s="285"/>
      <c r="J185" s="285"/>
      <c r="K185" s="285"/>
      <c r="L185" s="247">
        <v>492.2</v>
      </c>
      <c r="M185" s="329">
        <v>603.29999999999995</v>
      </c>
      <c r="N185" s="329">
        <v>620</v>
      </c>
      <c r="O185" s="329">
        <v>646</v>
      </c>
      <c r="P185" s="329">
        <v>646</v>
      </c>
      <c r="Q185" s="329">
        <v>652</v>
      </c>
      <c r="R185" s="329">
        <v>652</v>
      </c>
      <c r="S185" s="329">
        <v>668</v>
      </c>
      <c r="T185" s="366">
        <v>652</v>
      </c>
      <c r="U185" s="329">
        <v>668</v>
      </c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  <c r="BE185"/>
      <c r="BF185"/>
      <c r="BG185"/>
      <c r="BH185"/>
      <c r="BI185"/>
      <c r="BJ185"/>
      <c r="BK185"/>
      <c r="BL185"/>
      <c r="BM185"/>
      <c r="BN185"/>
      <c r="BO185"/>
      <c r="BP185"/>
      <c r="BQ185"/>
      <c r="BR185"/>
      <c r="BS185"/>
      <c r="BT185"/>
      <c r="BU185"/>
      <c r="BV185"/>
      <c r="BW185"/>
      <c r="BX185"/>
      <c r="BY185"/>
      <c r="BZ185"/>
      <c r="CA185"/>
      <c r="CB185"/>
      <c r="CC185"/>
      <c r="CD185"/>
      <c r="CE185"/>
      <c r="CF185"/>
      <c r="CG185"/>
      <c r="CH185"/>
      <c r="CI185"/>
      <c r="CJ185"/>
      <c r="CK185"/>
      <c r="CL185"/>
      <c r="CM185"/>
      <c r="CN185"/>
      <c r="CO185"/>
      <c r="CP185"/>
      <c r="CQ185"/>
      <c r="CR185"/>
      <c r="CS185"/>
      <c r="CT185"/>
      <c r="CU185"/>
      <c r="CV185"/>
      <c r="CW185"/>
      <c r="CX185"/>
      <c r="CY185"/>
      <c r="CZ185"/>
      <c r="DA185"/>
      <c r="DB185"/>
      <c r="DC185"/>
      <c r="DD185"/>
      <c r="DE185"/>
      <c r="DF185"/>
      <c r="DG185"/>
      <c r="DH185"/>
      <c r="DI185"/>
      <c r="DJ185"/>
      <c r="DK185"/>
      <c r="DL185"/>
      <c r="DM185"/>
      <c r="DN185"/>
      <c r="DO185"/>
      <c r="DP185"/>
      <c r="DQ185"/>
      <c r="DR185"/>
      <c r="DS185"/>
      <c r="DT185"/>
      <c r="DU185"/>
      <c r="DV185"/>
      <c r="DW185"/>
      <c r="DX185"/>
      <c r="DY185"/>
      <c r="DZ185"/>
      <c r="EA185"/>
      <c r="EB185"/>
      <c r="EC185"/>
      <c r="ED185"/>
      <c r="EE185"/>
      <c r="EF185"/>
      <c r="EG185"/>
      <c r="EH185"/>
      <c r="EI185"/>
      <c r="EJ185"/>
      <c r="EK185"/>
      <c r="EL185"/>
      <c r="EM185"/>
      <c r="EN185"/>
      <c r="EO185"/>
      <c r="EP185"/>
      <c r="EQ185"/>
      <c r="ER185"/>
      <c r="ES185"/>
      <c r="ET185"/>
      <c r="EU185"/>
      <c r="EV185"/>
      <c r="EW185"/>
      <c r="EX185"/>
      <c r="EY185"/>
      <c r="EZ185"/>
      <c r="FA185"/>
      <c r="FB185"/>
      <c r="FC185"/>
      <c r="FD185"/>
      <c r="FE185"/>
      <c r="FF185"/>
      <c r="FG185"/>
      <c r="FH185"/>
      <c r="FI185"/>
      <c r="FJ185"/>
      <c r="FK185"/>
      <c r="FL185"/>
      <c r="FM185"/>
      <c r="FN185"/>
      <c r="FO185"/>
      <c r="FP185"/>
      <c r="FQ185"/>
      <c r="FR185"/>
      <c r="FS185"/>
      <c r="FT185"/>
      <c r="FU185"/>
      <c r="FV185"/>
      <c r="FW185"/>
      <c r="FX185"/>
      <c r="FY185"/>
      <c r="FZ185"/>
      <c r="GA185"/>
      <c r="GB185"/>
      <c r="GC185"/>
      <c r="GD185"/>
      <c r="GE185"/>
      <c r="GF185"/>
      <c r="GG185"/>
      <c r="GH185"/>
      <c r="GI185"/>
      <c r="GJ185"/>
      <c r="GK185"/>
      <c r="GL185"/>
      <c r="GM185"/>
      <c r="GN185"/>
      <c r="GO185"/>
      <c r="GP185"/>
      <c r="GQ185"/>
      <c r="GR185"/>
      <c r="GS185"/>
      <c r="GT185"/>
      <c r="GU185"/>
      <c r="GV185"/>
      <c r="GW185"/>
      <c r="GX185"/>
      <c r="GY185"/>
      <c r="GZ185"/>
      <c r="HA185"/>
      <c r="HB185"/>
      <c r="HC185"/>
      <c r="HD185"/>
      <c r="HE185"/>
      <c r="HF185"/>
      <c r="HG185"/>
      <c r="HH185"/>
      <c r="HI185"/>
      <c r="HJ185"/>
      <c r="HK185"/>
      <c r="HL185"/>
      <c r="HM185"/>
      <c r="HN185"/>
      <c r="HO185"/>
      <c r="HP185"/>
      <c r="HQ185"/>
      <c r="HR185"/>
      <c r="HS185"/>
      <c r="HT185"/>
      <c r="HU185"/>
      <c r="HV185"/>
      <c r="HW185"/>
      <c r="HX185"/>
      <c r="HY185"/>
      <c r="HZ185"/>
      <c r="IA185"/>
      <c r="IB185"/>
      <c r="IC185"/>
      <c r="ID185"/>
      <c r="IE185"/>
      <c r="IF185"/>
      <c r="IG185"/>
      <c r="IH185"/>
      <c r="II185"/>
      <c r="IJ185"/>
      <c r="IK185"/>
      <c r="IL185"/>
      <c r="IM185"/>
      <c r="IN185"/>
      <c r="IO185"/>
      <c r="IP185"/>
      <c r="IQ185"/>
      <c r="IR185"/>
      <c r="IS185"/>
      <c r="IT185"/>
      <c r="IU185"/>
      <c r="IV185"/>
      <c r="IW185"/>
      <c r="IX185"/>
      <c r="IY185"/>
      <c r="IZ185"/>
      <c r="JA185"/>
      <c r="JB185"/>
      <c r="JC185"/>
      <c r="JD185"/>
      <c r="JE185"/>
      <c r="JF185"/>
      <c r="JG185"/>
      <c r="JH185"/>
      <c r="JI185"/>
      <c r="JJ185"/>
      <c r="JK185"/>
      <c r="JL185"/>
      <c r="JM185"/>
      <c r="JN185"/>
      <c r="JO185"/>
      <c r="JP185"/>
      <c r="JQ185"/>
      <c r="JR185"/>
      <c r="JS185"/>
      <c r="JT185"/>
      <c r="JU185"/>
      <c r="JV185"/>
      <c r="JW185"/>
      <c r="JX185"/>
      <c r="JY185"/>
      <c r="JZ185"/>
      <c r="KA185"/>
      <c r="KB185"/>
      <c r="KC185"/>
      <c r="KD185"/>
      <c r="KE185"/>
      <c r="KF185"/>
      <c r="KG185"/>
      <c r="KH185"/>
      <c r="KI185"/>
      <c r="KJ185"/>
      <c r="KK185"/>
      <c r="KL185"/>
      <c r="KM185"/>
      <c r="KN185"/>
      <c r="KO185"/>
      <c r="KP185"/>
      <c r="KQ185"/>
      <c r="KR185"/>
      <c r="KS185"/>
      <c r="KT185"/>
      <c r="KU185"/>
      <c r="KV185"/>
      <c r="KW185"/>
      <c r="KX185"/>
      <c r="KY185"/>
      <c r="KZ185"/>
      <c r="LA185"/>
      <c r="LB185"/>
      <c r="LC185"/>
      <c r="LD185"/>
      <c r="LE185"/>
      <c r="LF185"/>
      <c r="LG185"/>
      <c r="LH185"/>
      <c r="LI185"/>
      <c r="LJ185"/>
      <c r="LK185"/>
      <c r="LL185"/>
      <c r="LM185"/>
      <c r="LN185"/>
      <c r="LO185"/>
      <c r="LP185"/>
      <c r="LQ185"/>
      <c r="LR185"/>
      <c r="LS185"/>
      <c r="LT185"/>
      <c r="LU185"/>
      <c r="LV185"/>
      <c r="LW185"/>
      <c r="LX185"/>
      <c r="LY185"/>
      <c r="LZ185"/>
      <c r="MA185"/>
      <c r="MB185"/>
      <c r="MC185"/>
      <c r="MD185"/>
      <c r="ME185"/>
      <c r="MF185"/>
      <c r="MG185"/>
      <c r="MH185"/>
      <c r="MI185"/>
      <c r="MJ185"/>
      <c r="MK185"/>
      <c r="ML185"/>
      <c r="MM185"/>
      <c r="MN185"/>
      <c r="MO185"/>
      <c r="MP185"/>
      <c r="MQ185"/>
      <c r="MR185"/>
      <c r="MS185"/>
      <c r="MT185"/>
      <c r="MU185"/>
      <c r="MV185"/>
      <c r="MW185"/>
      <c r="MX185"/>
      <c r="MY185"/>
      <c r="MZ185"/>
      <c r="NA185"/>
      <c r="NB185"/>
      <c r="NC185"/>
      <c r="ND185"/>
      <c r="NE185"/>
      <c r="NF185"/>
      <c r="NG185"/>
      <c r="NH185"/>
      <c r="NI185"/>
      <c r="NJ185"/>
      <c r="NK185"/>
      <c r="NL185"/>
      <c r="NM185"/>
      <c r="NN185"/>
      <c r="NO185"/>
      <c r="NP185"/>
      <c r="NQ185"/>
      <c r="NR185"/>
      <c r="NS185"/>
      <c r="NT185"/>
      <c r="NU185"/>
      <c r="NV185"/>
      <c r="NW185"/>
      <c r="NX185"/>
      <c r="NY185"/>
      <c r="NZ185"/>
      <c r="OA185"/>
      <c r="OB185"/>
      <c r="OC185"/>
      <c r="OD185"/>
      <c r="OE185"/>
      <c r="OF185"/>
      <c r="OG185"/>
      <c r="OH185"/>
      <c r="OI185"/>
      <c r="OJ185"/>
      <c r="OK185"/>
      <c r="OL185"/>
      <c r="OM185"/>
      <c r="ON185"/>
      <c r="OO185"/>
      <c r="OP185"/>
      <c r="OQ185"/>
      <c r="OR185"/>
      <c r="OS185"/>
      <c r="OT185"/>
      <c r="OU185"/>
      <c r="OV185"/>
      <c r="OW185"/>
      <c r="OX185"/>
      <c r="OY185"/>
      <c r="OZ185"/>
      <c r="PA185"/>
      <c r="PB185"/>
      <c r="PC185"/>
      <c r="PD185"/>
      <c r="PE185"/>
      <c r="PF185"/>
      <c r="PG185"/>
      <c r="PH185"/>
      <c r="PI185"/>
      <c r="PJ185"/>
      <c r="PK185"/>
      <c r="PL185"/>
      <c r="PM185"/>
      <c r="PN185"/>
      <c r="PO185"/>
      <c r="PP185"/>
      <c r="PQ185"/>
      <c r="PR185"/>
      <c r="PS185"/>
      <c r="PT185"/>
      <c r="PU185"/>
      <c r="PV185"/>
      <c r="PW185"/>
      <c r="PX185"/>
      <c r="PY185"/>
      <c r="PZ185"/>
      <c r="QA185"/>
      <c r="QB185"/>
      <c r="QC185"/>
      <c r="QD185"/>
      <c r="QE185"/>
      <c r="QF185"/>
      <c r="QG185"/>
      <c r="QH185"/>
      <c r="QI185"/>
      <c r="QJ185"/>
      <c r="QK185"/>
      <c r="QL185"/>
      <c r="QM185"/>
      <c r="QN185"/>
      <c r="QO185"/>
      <c r="QP185"/>
      <c r="QQ185"/>
      <c r="QR185"/>
      <c r="QS185"/>
      <c r="QT185"/>
      <c r="QU185"/>
      <c r="QV185"/>
      <c r="QW185"/>
      <c r="QX185"/>
      <c r="QY185"/>
      <c r="QZ185"/>
      <c r="RA185"/>
      <c r="RB185"/>
      <c r="RC185"/>
      <c r="RD185"/>
      <c r="RE185"/>
      <c r="RF185"/>
      <c r="RG185"/>
      <c r="RH185"/>
      <c r="RI185"/>
      <c r="RJ185"/>
      <c r="RK185"/>
      <c r="RL185"/>
      <c r="RM185"/>
      <c r="RN185"/>
      <c r="RO185"/>
      <c r="RP185"/>
      <c r="RQ185"/>
      <c r="RR185"/>
      <c r="RS185"/>
      <c r="RT185"/>
      <c r="RU185"/>
      <c r="RV185"/>
      <c r="RW185"/>
      <c r="RX185"/>
      <c r="RY185"/>
      <c r="RZ185"/>
      <c r="SA185"/>
      <c r="SB185"/>
      <c r="SC185"/>
      <c r="SD185"/>
      <c r="SE185"/>
      <c r="SF185"/>
      <c r="SG185"/>
      <c r="SH185"/>
      <c r="SI185"/>
      <c r="SJ185"/>
      <c r="SK185"/>
      <c r="SL185"/>
      <c r="SM185"/>
      <c r="SN185"/>
      <c r="SO185"/>
      <c r="SP185"/>
      <c r="SQ185"/>
      <c r="SR185"/>
      <c r="SS185"/>
      <c r="ST185"/>
      <c r="SU185"/>
      <c r="SV185"/>
      <c r="SW185"/>
      <c r="SX185"/>
      <c r="SY185"/>
      <c r="SZ185"/>
      <c r="TA185"/>
      <c r="TB185"/>
      <c r="TC185"/>
      <c r="TD185"/>
      <c r="TE185"/>
      <c r="TF185"/>
      <c r="TG185"/>
      <c r="TH185"/>
      <c r="TI185"/>
      <c r="TJ185"/>
      <c r="TK185"/>
      <c r="TL185"/>
      <c r="TM185"/>
      <c r="TN185"/>
      <c r="TO185"/>
      <c r="TP185"/>
      <c r="TQ185"/>
      <c r="TR185"/>
      <c r="TS185"/>
      <c r="TT185"/>
      <c r="TU185"/>
      <c r="TV185"/>
      <c r="TW185"/>
      <c r="TX185"/>
      <c r="TY185"/>
      <c r="TZ185"/>
      <c r="UA185"/>
      <c r="UB185"/>
      <c r="UC185"/>
      <c r="UD185"/>
      <c r="UE185"/>
      <c r="UF185"/>
      <c r="UG185"/>
      <c r="UH185"/>
      <c r="UI185"/>
      <c r="UJ185"/>
      <c r="UK185"/>
      <c r="UL185"/>
      <c r="UM185"/>
      <c r="UN185"/>
      <c r="UO185"/>
      <c r="UP185"/>
      <c r="UQ185"/>
      <c r="UR185"/>
      <c r="US185"/>
      <c r="UT185"/>
      <c r="UU185"/>
      <c r="UV185"/>
      <c r="UW185"/>
      <c r="UX185"/>
      <c r="UY185"/>
      <c r="UZ185"/>
      <c r="VA185"/>
      <c r="VB185"/>
      <c r="VC185"/>
      <c r="VD185"/>
      <c r="VE185"/>
      <c r="VF185"/>
      <c r="VG185"/>
      <c r="VH185"/>
      <c r="VI185"/>
      <c r="VJ185"/>
      <c r="VK185"/>
      <c r="VL185"/>
      <c r="VM185"/>
      <c r="VN185"/>
      <c r="VO185"/>
      <c r="VP185"/>
      <c r="VQ185"/>
      <c r="VR185"/>
      <c r="VS185"/>
      <c r="VT185"/>
      <c r="VU185"/>
      <c r="VV185"/>
      <c r="VW185"/>
      <c r="VX185"/>
      <c r="VY185"/>
      <c r="VZ185"/>
      <c r="WA185"/>
      <c r="WB185"/>
      <c r="WC185"/>
      <c r="WD185"/>
      <c r="WE185"/>
      <c r="WF185"/>
      <c r="WG185"/>
      <c r="WH185"/>
      <c r="WI185"/>
      <c r="WJ185"/>
      <c r="WK185"/>
      <c r="WL185"/>
      <c r="WM185"/>
      <c r="WN185"/>
      <c r="WO185"/>
      <c r="WP185"/>
      <c r="WQ185"/>
      <c r="WR185"/>
      <c r="WS185"/>
      <c r="WT185"/>
      <c r="WU185"/>
      <c r="WV185"/>
      <c r="WW185"/>
      <c r="WX185"/>
      <c r="WY185"/>
      <c r="WZ185"/>
      <c r="XA185"/>
      <c r="XB185"/>
      <c r="XC185"/>
      <c r="XD185"/>
      <c r="XE185"/>
      <c r="XF185"/>
      <c r="XG185"/>
      <c r="XH185"/>
      <c r="XI185"/>
      <c r="XJ185"/>
      <c r="XK185"/>
      <c r="XL185"/>
      <c r="XM185"/>
      <c r="XN185"/>
      <c r="XO185"/>
      <c r="XP185"/>
      <c r="XQ185"/>
      <c r="XR185"/>
      <c r="XS185"/>
      <c r="XT185"/>
      <c r="XU185"/>
      <c r="XV185"/>
      <c r="XW185"/>
      <c r="XX185"/>
      <c r="XY185"/>
      <c r="XZ185"/>
      <c r="YA185"/>
      <c r="YB185"/>
      <c r="YC185"/>
      <c r="YD185"/>
      <c r="YE185"/>
      <c r="YF185"/>
      <c r="YG185"/>
      <c r="YH185"/>
      <c r="YI185"/>
      <c r="YJ185"/>
      <c r="YK185"/>
      <c r="YL185"/>
      <c r="YM185"/>
      <c r="YN185"/>
      <c r="YO185"/>
      <c r="YP185"/>
      <c r="YQ185"/>
      <c r="YR185"/>
      <c r="YS185"/>
      <c r="YT185"/>
      <c r="YU185"/>
      <c r="YV185"/>
      <c r="YW185"/>
      <c r="YX185"/>
      <c r="YY185"/>
      <c r="YZ185"/>
      <c r="ZA185"/>
      <c r="ZB185"/>
      <c r="ZC185"/>
      <c r="ZD185"/>
      <c r="ZE185"/>
      <c r="ZF185"/>
      <c r="ZG185"/>
      <c r="ZH185"/>
      <c r="ZI185"/>
      <c r="ZJ185"/>
      <c r="ZK185"/>
      <c r="ZL185"/>
      <c r="ZM185"/>
      <c r="ZN185"/>
      <c r="ZO185"/>
      <c r="ZP185"/>
      <c r="ZQ185"/>
      <c r="ZR185"/>
      <c r="ZS185"/>
      <c r="ZT185"/>
      <c r="ZU185"/>
      <c r="ZV185"/>
      <c r="ZW185"/>
      <c r="ZX185"/>
      <c r="ZY185"/>
      <c r="ZZ185"/>
      <c r="AAA185"/>
      <c r="AAB185"/>
      <c r="AAC185"/>
      <c r="AAD185"/>
      <c r="AAE185"/>
      <c r="AAF185"/>
      <c r="AAG185"/>
      <c r="AAH185"/>
      <c r="AAI185"/>
      <c r="AAJ185"/>
      <c r="AAK185"/>
      <c r="AAL185"/>
      <c r="AAM185"/>
      <c r="AAN185"/>
      <c r="AAO185"/>
      <c r="AAP185"/>
      <c r="AAQ185"/>
      <c r="AAR185"/>
      <c r="AAS185"/>
      <c r="AAT185"/>
      <c r="AAU185"/>
      <c r="AAV185"/>
      <c r="AAW185"/>
      <c r="AAX185"/>
      <c r="AAY185"/>
      <c r="AAZ185"/>
      <c r="ABA185"/>
      <c r="ABB185"/>
      <c r="ABC185"/>
      <c r="ABD185"/>
      <c r="ABE185"/>
      <c r="ABF185"/>
      <c r="ABG185"/>
      <c r="ABH185"/>
      <c r="ABI185"/>
      <c r="ABJ185"/>
      <c r="ABK185"/>
      <c r="ABL185"/>
      <c r="ABM185"/>
      <c r="ABN185"/>
      <c r="ABO185"/>
      <c r="ABP185"/>
      <c r="ABQ185"/>
      <c r="ABR185"/>
      <c r="ABS185"/>
      <c r="ABT185"/>
      <c r="ABU185"/>
      <c r="ABV185"/>
      <c r="ABW185"/>
      <c r="ABX185"/>
      <c r="ABY185"/>
      <c r="ABZ185"/>
      <c r="ACA185"/>
      <c r="ACB185"/>
      <c r="ACC185"/>
      <c r="ACD185"/>
      <c r="ACE185"/>
      <c r="ACF185"/>
      <c r="ACG185"/>
      <c r="ACH185"/>
      <c r="ACI185"/>
      <c r="ACJ185"/>
      <c r="ACK185"/>
      <c r="ACL185"/>
      <c r="ACM185"/>
      <c r="ACN185"/>
      <c r="ACO185"/>
      <c r="ACP185"/>
      <c r="ACQ185"/>
      <c r="ACR185"/>
      <c r="ACS185"/>
      <c r="ACT185"/>
      <c r="ACU185"/>
      <c r="ACV185"/>
      <c r="ACW185"/>
      <c r="ACX185"/>
      <c r="ACY185"/>
      <c r="ACZ185"/>
      <c r="ADA185"/>
      <c r="ADB185"/>
      <c r="ADC185"/>
      <c r="ADD185"/>
      <c r="ADE185"/>
      <c r="ADF185"/>
      <c r="ADG185"/>
      <c r="ADH185"/>
      <c r="ADI185"/>
      <c r="ADJ185"/>
      <c r="ADK185"/>
      <c r="ADL185"/>
      <c r="ADM185"/>
      <c r="ADN185"/>
      <c r="ADO185"/>
      <c r="ADP185"/>
      <c r="ADQ185"/>
      <c r="ADR185"/>
      <c r="ADS185"/>
      <c r="ADT185"/>
      <c r="ADU185"/>
      <c r="ADV185"/>
      <c r="ADW185"/>
      <c r="ADX185"/>
      <c r="ADY185"/>
      <c r="ADZ185"/>
      <c r="AEA185"/>
      <c r="AEB185"/>
      <c r="AEC185"/>
      <c r="AED185"/>
      <c r="AEE185"/>
      <c r="AEF185"/>
      <c r="AEG185"/>
      <c r="AEH185"/>
      <c r="AEI185"/>
      <c r="AEJ185"/>
      <c r="AEK185"/>
      <c r="AEL185"/>
      <c r="AEM185"/>
      <c r="AEN185"/>
      <c r="AEO185"/>
      <c r="AEP185"/>
      <c r="AEQ185"/>
      <c r="AER185"/>
      <c r="AES185"/>
      <c r="AET185"/>
      <c r="AEU185"/>
      <c r="AEV185"/>
      <c r="AEW185"/>
      <c r="AEX185"/>
      <c r="AEY185"/>
      <c r="AEZ185"/>
      <c r="AFA185"/>
      <c r="AFB185"/>
      <c r="AFC185"/>
      <c r="AFD185"/>
      <c r="AFE185"/>
      <c r="AFF185"/>
      <c r="AFG185"/>
      <c r="AFH185"/>
      <c r="AFI185"/>
      <c r="AFJ185"/>
      <c r="AFK185"/>
      <c r="AFL185"/>
      <c r="AFM185"/>
      <c r="AFN185"/>
      <c r="AFO185"/>
      <c r="AFP185"/>
      <c r="AFQ185"/>
      <c r="AFR185"/>
      <c r="AFS185"/>
      <c r="AFT185"/>
      <c r="AFU185"/>
      <c r="AFV185"/>
      <c r="AFW185"/>
      <c r="AFX185"/>
      <c r="AFY185"/>
      <c r="AFZ185"/>
      <c r="AGA185"/>
      <c r="AGB185"/>
      <c r="AGC185"/>
      <c r="AGD185"/>
      <c r="AGE185"/>
      <c r="AGF185"/>
      <c r="AGG185"/>
      <c r="AGH185"/>
      <c r="AGI185"/>
      <c r="AGJ185"/>
      <c r="AGK185"/>
      <c r="AGL185"/>
      <c r="AGM185"/>
      <c r="AGN185"/>
      <c r="AGO185"/>
      <c r="AGP185"/>
      <c r="AGQ185"/>
      <c r="AGR185"/>
      <c r="AGS185"/>
      <c r="AGT185"/>
      <c r="AGU185"/>
      <c r="AGV185"/>
      <c r="AGW185"/>
      <c r="AGX185"/>
      <c r="AGY185"/>
      <c r="AGZ185"/>
      <c r="AHA185"/>
      <c r="AHB185"/>
      <c r="AHC185"/>
      <c r="AHD185"/>
      <c r="AHE185"/>
      <c r="AHF185"/>
      <c r="AHG185"/>
      <c r="AHH185"/>
      <c r="AHI185"/>
      <c r="AHJ185"/>
      <c r="AHK185"/>
      <c r="AHL185"/>
      <c r="AHM185"/>
      <c r="AHN185"/>
      <c r="AHO185"/>
      <c r="AHP185"/>
      <c r="AHQ185"/>
      <c r="AHR185"/>
      <c r="AHS185"/>
      <c r="AHT185"/>
      <c r="AHU185"/>
      <c r="AHV185"/>
      <c r="AHW185"/>
      <c r="AHX185"/>
      <c r="AHY185"/>
      <c r="AHZ185"/>
      <c r="AIA185"/>
      <c r="AIB185"/>
      <c r="AIC185"/>
      <c r="AID185"/>
      <c r="AIE185"/>
      <c r="AIF185"/>
      <c r="AIG185"/>
      <c r="AIH185"/>
      <c r="AII185"/>
      <c r="AIJ185"/>
      <c r="AIK185"/>
      <c r="AIL185"/>
      <c r="AIM185"/>
      <c r="AIN185"/>
      <c r="AIO185"/>
      <c r="AIP185"/>
      <c r="AIQ185"/>
      <c r="AIR185"/>
      <c r="AIS185"/>
      <c r="AIT185"/>
      <c r="AIU185"/>
      <c r="AIV185"/>
      <c r="AIW185"/>
      <c r="AIX185"/>
      <c r="AIY185"/>
      <c r="AIZ185"/>
      <c r="AJA185"/>
      <c r="AJB185"/>
      <c r="AJC185"/>
      <c r="AJD185"/>
      <c r="AJE185"/>
      <c r="AJF185"/>
      <c r="AJG185"/>
      <c r="AJH185"/>
      <c r="AJI185"/>
      <c r="AJJ185"/>
      <c r="AJK185"/>
      <c r="AJL185"/>
      <c r="AJM185"/>
      <c r="AJN185"/>
      <c r="AJO185"/>
      <c r="AJP185"/>
      <c r="AJQ185"/>
      <c r="AJR185"/>
      <c r="AJS185"/>
      <c r="AJT185"/>
      <c r="AJU185"/>
      <c r="AJV185"/>
      <c r="AJW185"/>
      <c r="AJX185"/>
      <c r="AJY185"/>
      <c r="AJZ185"/>
      <c r="AKA185"/>
      <c r="AKB185"/>
      <c r="AKC185"/>
      <c r="AKD185"/>
      <c r="AKE185"/>
      <c r="AKF185"/>
      <c r="AKG185"/>
      <c r="AKH185"/>
      <c r="AKI185"/>
      <c r="AKJ185"/>
      <c r="AKK185"/>
      <c r="AKL185"/>
      <c r="AKM185"/>
      <c r="AKN185"/>
      <c r="AKO185"/>
      <c r="AKP185"/>
      <c r="AKQ185"/>
      <c r="AKR185"/>
      <c r="AKS185"/>
      <c r="AKT185"/>
      <c r="AKU185"/>
      <c r="AKV185"/>
      <c r="AKW185"/>
      <c r="AKX185"/>
      <c r="AKY185"/>
      <c r="AKZ185"/>
      <c r="ALA185"/>
      <c r="ALB185"/>
      <c r="ALC185"/>
      <c r="ALD185"/>
      <c r="ALE185"/>
      <c r="ALF185"/>
      <c r="ALG185"/>
      <c r="ALH185"/>
      <c r="ALI185"/>
      <c r="ALJ185"/>
      <c r="ALK185"/>
      <c r="ALL185"/>
      <c r="ALM185"/>
      <c r="ALN185"/>
      <c r="ALO185"/>
      <c r="ALP185"/>
      <c r="ALQ185"/>
      <c r="ALR185"/>
      <c r="ALS185"/>
      <c r="ALT185"/>
      <c r="ALU185"/>
      <c r="ALV185"/>
      <c r="ALW185"/>
      <c r="ALX185"/>
      <c r="ALY185"/>
      <c r="ALZ185"/>
      <c r="AMA185"/>
      <c r="AMB185"/>
      <c r="AMC185"/>
      <c r="AMD185"/>
      <c r="AME185"/>
      <c r="AMF185"/>
      <c r="AMG185"/>
      <c r="AMH185"/>
      <c r="AMI185"/>
      <c r="AMJ185"/>
      <c r="AMK185"/>
    </row>
    <row r="186" spans="1:1025" ht="31.5">
      <c r="A186" s="288" t="s">
        <v>324</v>
      </c>
      <c r="B186" s="18" t="s">
        <v>253</v>
      </c>
      <c r="C186" s="307">
        <v>1</v>
      </c>
      <c r="D186" s="308"/>
      <c r="E186" s="308"/>
      <c r="F186" s="308"/>
      <c r="G186" s="309" t="s">
        <v>19</v>
      </c>
      <c r="H186" s="285"/>
      <c r="I186" s="285"/>
      <c r="J186" s="285"/>
      <c r="K186" s="285"/>
      <c r="L186" s="247">
        <v>1</v>
      </c>
      <c r="M186" s="329">
        <v>1</v>
      </c>
      <c r="N186" s="329">
        <v>1</v>
      </c>
      <c r="O186" s="329">
        <v>1</v>
      </c>
      <c r="P186" s="329">
        <v>1.2</v>
      </c>
      <c r="Q186" s="329">
        <v>1</v>
      </c>
      <c r="R186" s="329">
        <v>1.2</v>
      </c>
      <c r="S186" s="329">
        <v>1</v>
      </c>
      <c r="T186" s="366">
        <v>1.2</v>
      </c>
      <c r="U186" s="329">
        <v>1</v>
      </c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  <c r="BE186"/>
      <c r="BF186"/>
      <c r="BG186"/>
      <c r="BH186"/>
      <c r="BI186"/>
      <c r="BJ186"/>
      <c r="BK186"/>
      <c r="BL186"/>
      <c r="BM186"/>
      <c r="BN186"/>
      <c r="BO186"/>
      <c r="BP186"/>
      <c r="BQ186"/>
      <c r="BR186"/>
      <c r="BS186"/>
      <c r="BT186"/>
      <c r="BU186"/>
      <c r="BV186"/>
      <c r="BW186"/>
      <c r="BX186"/>
      <c r="BY186"/>
      <c r="BZ186"/>
      <c r="CA186"/>
      <c r="CB186"/>
      <c r="CC186"/>
      <c r="CD186"/>
      <c r="CE186"/>
      <c r="CF186"/>
      <c r="CG186"/>
      <c r="CH186"/>
      <c r="CI186"/>
      <c r="CJ186"/>
      <c r="CK186"/>
      <c r="CL186"/>
      <c r="CM186"/>
      <c r="CN186"/>
      <c r="CO186"/>
      <c r="CP186"/>
      <c r="CQ186"/>
      <c r="CR186"/>
      <c r="CS186"/>
      <c r="CT186"/>
      <c r="CU186"/>
      <c r="CV186"/>
      <c r="CW186"/>
      <c r="CX186"/>
      <c r="CY186"/>
      <c r="CZ186"/>
      <c r="DA186"/>
      <c r="DB186"/>
      <c r="DC186"/>
      <c r="DD186"/>
      <c r="DE186"/>
      <c r="DF186"/>
      <c r="DG186"/>
      <c r="DH186"/>
      <c r="DI186"/>
      <c r="DJ186"/>
      <c r="DK186"/>
      <c r="DL186"/>
      <c r="DM186"/>
      <c r="DN186"/>
      <c r="DO186"/>
      <c r="DP186"/>
      <c r="DQ186"/>
      <c r="DR186"/>
      <c r="DS186"/>
      <c r="DT186"/>
      <c r="DU186"/>
      <c r="DV186"/>
      <c r="DW186"/>
      <c r="DX186"/>
      <c r="DY186"/>
      <c r="DZ186"/>
      <c r="EA186"/>
      <c r="EB186"/>
      <c r="EC186"/>
      <c r="ED186"/>
      <c r="EE186"/>
      <c r="EF186"/>
      <c r="EG186"/>
      <c r="EH186"/>
      <c r="EI186"/>
      <c r="EJ186"/>
      <c r="EK186"/>
      <c r="EL186"/>
      <c r="EM186"/>
      <c r="EN186"/>
      <c r="EO186"/>
      <c r="EP186"/>
      <c r="EQ186"/>
      <c r="ER186"/>
      <c r="ES186"/>
      <c r="ET186"/>
      <c r="EU186"/>
      <c r="EV186"/>
      <c r="EW186"/>
      <c r="EX186"/>
      <c r="EY186"/>
      <c r="EZ186"/>
      <c r="FA186"/>
      <c r="FB186"/>
      <c r="FC186"/>
      <c r="FD186"/>
      <c r="FE186"/>
      <c r="FF186"/>
      <c r="FG186"/>
      <c r="FH186"/>
      <c r="FI186"/>
      <c r="FJ186"/>
      <c r="FK186"/>
      <c r="FL186"/>
      <c r="FM186"/>
      <c r="FN186"/>
      <c r="FO186"/>
      <c r="FP186"/>
      <c r="FQ186"/>
      <c r="FR186"/>
      <c r="FS186"/>
      <c r="FT186"/>
      <c r="FU186"/>
      <c r="FV186"/>
      <c r="FW186"/>
      <c r="FX186"/>
      <c r="FY186"/>
      <c r="FZ186"/>
      <c r="GA186"/>
      <c r="GB186"/>
      <c r="GC186"/>
      <c r="GD186"/>
      <c r="GE186"/>
      <c r="GF186"/>
      <c r="GG186"/>
      <c r="GH186"/>
      <c r="GI186"/>
      <c r="GJ186"/>
      <c r="GK186"/>
      <c r="GL186"/>
      <c r="GM186"/>
      <c r="GN186"/>
      <c r="GO186"/>
      <c r="GP186"/>
      <c r="GQ186"/>
      <c r="GR186"/>
      <c r="GS186"/>
      <c r="GT186"/>
      <c r="GU186"/>
      <c r="GV186"/>
      <c r="GW186"/>
      <c r="GX186"/>
      <c r="GY186"/>
      <c r="GZ186"/>
      <c r="HA186"/>
      <c r="HB186"/>
      <c r="HC186"/>
      <c r="HD186"/>
      <c r="HE186"/>
      <c r="HF186"/>
      <c r="HG186"/>
      <c r="HH186"/>
      <c r="HI186"/>
      <c r="HJ186"/>
      <c r="HK186"/>
      <c r="HL186"/>
      <c r="HM186"/>
      <c r="HN186"/>
      <c r="HO186"/>
      <c r="HP186"/>
      <c r="HQ186"/>
      <c r="HR186"/>
      <c r="HS186"/>
      <c r="HT186"/>
      <c r="HU186"/>
      <c r="HV186"/>
      <c r="HW186"/>
      <c r="HX186"/>
      <c r="HY186"/>
      <c r="HZ186"/>
      <c r="IA186"/>
      <c r="IB186"/>
      <c r="IC186"/>
      <c r="ID186"/>
      <c r="IE186"/>
      <c r="IF186"/>
      <c r="IG186"/>
      <c r="IH186"/>
      <c r="II186"/>
      <c r="IJ186"/>
      <c r="IK186"/>
      <c r="IL186"/>
      <c r="IM186"/>
      <c r="IN186"/>
      <c r="IO186"/>
      <c r="IP186"/>
      <c r="IQ186"/>
      <c r="IR186"/>
      <c r="IS186"/>
      <c r="IT186"/>
      <c r="IU186"/>
      <c r="IV186"/>
      <c r="IW186"/>
      <c r="IX186"/>
      <c r="IY186"/>
      <c r="IZ186"/>
      <c r="JA186"/>
      <c r="JB186"/>
      <c r="JC186"/>
      <c r="JD186"/>
      <c r="JE186"/>
      <c r="JF186"/>
      <c r="JG186"/>
      <c r="JH186"/>
      <c r="JI186"/>
      <c r="JJ186"/>
      <c r="JK186"/>
      <c r="JL186"/>
      <c r="JM186"/>
      <c r="JN186"/>
      <c r="JO186"/>
      <c r="JP186"/>
      <c r="JQ186"/>
      <c r="JR186"/>
      <c r="JS186"/>
      <c r="JT186"/>
      <c r="JU186"/>
      <c r="JV186"/>
      <c r="JW186"/>
      <c r="JX186"/>
      <c r="JY186"/>
      <c r="JZ186"/>
      <c r="KA186"/>
      <c r="KB186"/>
      <c r="KC186"/>
      <c r="KD186"/>
      <c r="KE186"/>
      <c r="KF186"/>
      <c r="KG186"/>
      <c r="KH186"/>
      <c r="KI186"/>
      <c r="KJ186"/>
      <c r="KK186"/>
      <c r="KL186"/>
      <c r="KM186"/>
      <c r="KN186"/>
      <c r="KO186"/>
      <c r="KP186"/>
      <c r="KQ186"/>
      <c r="KR186"/>
      <c r="KS186"/>
      <c r="KT186"/>
      <c r="KU186"/>
      <c r="KV186"/>
      <c r="KW186"/>
      <c r="KX186"/>
      <c r="KY186"/>
      <c r="KZ186"/>
      <c r="LA186"/>
      <c r="LB186"/>
      <c r="LC186"/>
      <c r="LD186"/>
      <c r="LE186"/>
      <c r="LF186"/>
      <c r="LG186"/>
      <c r="LH186"/>
      <c r="LI186"/>
      <c r="LJ186"/>
      <c r="LK186"/>
      <c r="LL186"/>
      <c r="LM186"/>
      <c r="LN186"/>
      <c r="LO186"/>
      <c r="LP186"/>
      <c r="LQ186"/>
      <c r="LR186"/>
      <c r="LS186"/>
      <c r="LT186"/>
      <c r="LU186"/>
      <c r="LV186"/>
      <c r="LW186"/>
      <c r="LX186"/>
      <c r="LY186"/>
      <c r="LZ186"/>
      <c r="MA186"/>
      <c r="MB186"/>
      <c r="MC186"/>
      <c r="MD186"/>
      <c r="ME186"/>
      <c r="MF186"/>
      <c r="MG186"/>
      <c r="MH186"/>
      <c r="MI186"/>
      <c r="MJ186"/>
      <c r="MK186"/>
      <c r="ML186"/>
      <c r="MM186"/>
      <c r="MN186"/>
      <c r="MO186"/>
      <c r="MP186"/>
      <c r="MQ186"/>
      <c r="MR186"/>
      <c r="MS186"/>
      <c r="MT186"/>
      <c r="MU186"/>
      <c r="MV186"/>
      <c r="MW186"/>
      <c r="MX186"/>
      <c r="MY186"/>
      <c r="MZ186"/>
      <c r="NA186"/>
      <c r="NB186"/>
      <c r="NC186"/>
      <c r="ND186"/>
      <c r="NE186"/>
      <c r="NF186"/>
      <c r="NG186"/>
      <c r="NH186"/>
      <c r="NI186"/>
      <c r="NJ186"/>
      <c r="NK186"/>
      <c r="NL186"/>
      <c r="NM186"/>
      <c r="NN186"/>
      <c r="NO186"/>
      <c r="NP186"/>
      <c r="NQ186"/>
      <c r="NR186"/>
      <c r="NS186"/>
      <c r="NT186"/>
      <c r="NU186"/>
      <c r="NV186"/>
      <c r="NW186"/>
      <c r="NX186"/>
      <c r="NY186"/>
      <c r="NZ186"/>
      <c r="OA186"/>
      <c r="OB186"/>
      <c r="OC186"/>
      <c r="OD186"/>
      <c r="OE186"/>
      <c r="OF186"/>
      <c r="OG186"/>
      <c r="OH186"/>
      <c r="OI186"/>
      <c r="OJ186"/>
      <c r="OK186"/>
      <c r="OL186"/>
      <c r="OM186"/>
      <c r="ON186"/>
      <c r="OO186"/>
      <c r="OP186"/>
      <c r="OQ186"/>
      <c r="OR186"/>
      <c r="OS186"/>
      <c r="OT186"/>
      <c r="OU186"/>
      <c r="OV186"/>
      <c r="OW186"/>
      <c r="OX186"/>
      <c r="OY186"/>
      <c r="OZ186"/>
      <c r="PA186"/>
      <c r="PB186"/>
      <c r="PC186"/>
      <c r="PD186"/>
      <c r="PE186"/>
      <c r="PF186"/>
      <c r="PG186"/>
      <c r="PH186"/>
      <c r="PI186"/>
      <c r="PJ186"/>
      <c r="PK186"/>
      <c r="PL186"/>
      <c r="PM186"/>
      <c r="PN186"/>
      <c r="PO186"/>
      <c r="PP186"/>
      <c r="PQ186"/>
      <c r="PR186"/>
      <c r="PS186"/>
      <c r="PT186"/>
      <c r="PU186"/>
      <c r="PV186"/>
      <c r="PW186"/>
      <c r="PX186"/>
      <c r="PY186"/>
      <c r="PZ186"/>
      <c r="QA186"/>
      <c r="QB186"/>
      <c r="QC186"/>
      <c r="QD186"/>
      <c r="QE186"/>
      <c r="QF186"/>
      <c r="QG186"/>
      <c r="QH186"/>
      <c r="QI186"/>
      <c r="QJ186"/>
      <c r="QK186"/>
      <c r="QL186"/>
      <c r="QM186"/>
      <c r="QN186"/>
      <c r="QO186"/>
      <c r="QP186"/>
      <c r="QQ186"/>
      <c r="QR186"/>
      <c r="QS186"/>
      <c r="QT186"/>
      <c r="QU186"/>
      <c r="QV186"/>
      <c r="QW186"/>
      <c r="QX186"/>
      <c r="QY186"/>
      <c r="QZ186"/>
      <c r="RA186"/>
      <c r="RB186"/>
      <c r="RC186"/>
      <c r="RD186"/>
      <c r="RE186"/>
      <c r="RF186"/>
      <c r="RG186"/>
      <c r="RH186"/>
      <c r="RI186"/>
      <c r="RJ186"/>
      <c r="RK186"/>
      <c r="RL186"/>
      <c r="RM186"/>
      <c r="RN186"/>
      <c r="RO186"/>
      <c r="RP186"/>
      <c r="RQ186"/>
      <c r="RR186"/>
      <c r="RS186"/>
      <c r="RT186"/>
      <c r="RU186"/>
      <c r="RV186"/>
      <c r="RW186"/>
      <c r="RX186"/>
      <c r="RY186"/>
      <c r="RZ186"/>
      <c r="SA186"/>
      <c r="SB186"/>
      <c r="SC186"/>
      <c r="SD186"/>
      <c r="SE186"/>
      <c r="SF186"/>
      <c r="SG186"/>
      <c r="SH186"/>
      <c r="SI186"/>
      <c r="SJ186"/>
      <c r="SK186"/>
      <c r="SL186"/>
      <c r="SM186"/>
      <c r="SN186"/>
      <c r="SO186"/>
      <c r="SP186"/>
      <c r="SQ186"/>
      <c r="SR186"/>
      <c r="SS186"/>
      <c r="ST186"/>
      <c r="SU186"/>
      <c r="SV186"/>
      <c r="SW186"/>
      <c r="SX186"/>
      <c r="SY186"/>
      <c r="SZ186"/>
      <c r="TA186"/>
      <c r="TB186"/>
      <c r="TC186"/>
      <c r="TD186"/>
      <c r="TE186"/>
      <c r="TF186"/>
      <c r="TG186"/>
      <c r="TH186"/>
      <c r="TI186"/>
      <c r="TJ186"/>
      <c r="TK186"/>
      <c r="TL186"/>
      <c r="TM186"/>
      <c r="TN186"/>
      <c r="TO186"/>
      <c r="TP186"/>
      <c r="TQ186"/>
      <c r="TR186"/>
      <c r="TS186"/>
      <c r="TT186"/>
      <c r="TU186"/>
      <c r="TV186"/>
      <c r="TW186"/>
      <c r="TX186"/>
      <c r="TY186"/>
      <c r="TZ186"/>
      <c r="UA186"/>
      <c r="UB186"/>
      <c r="UC186"/>
      <c r="UD186"/>
      <c r="UE186"/>
      <c r="UF186"/>
      <c r="UG186"/>
      <c r="UH186"/>
      <c r="UI186"/>
      <c r="UJ186"/>
      <c r="UK186"/>
      <c r="UL186"/>
      <c r="UM186"/>
      <c r="UN186"/>
      <c r="UO186"/>
      <c r="UP186"/>
      <c r="UQ186"/>
      <c r="UR186"/>
      <c r="US186"/>
      <c r="UT186"/>
      <c r="UU186"/>
      <c r="UV186"/>
      <c r="UW186"/>
      <c r="UX186"/>
      <c r="UY186"/>
      <c r="UZ186"/>
      <c r="VA186"/>
      <c r="VB186"/>
      <c r="VC186"/>
      <c r="VD186"/>
      <c r="VE186"/>
      <c r="VF186"/>
      <c r="VG186"/>
      <c r="VH186"/>
      <c r="VI186"/>
      <c r="VJ186"/>
      <c r="VK186"/>
      <c r="VL186"/>
      <c r="VM186"/>
      <c r="VN186"/>
      <c r="VO186"/>
      <c r="VP186"/>
      <c r="VQ186"/>
      <c r="VR186"/>
      <c r="VS186"/>
      <c r="VT186"/>
      <c r="VU186"/>
      <c r="VV186"/>
      <c r="VW186"/>
      <c r="VX186"/>
      <c r="VY186"/>
      <c r="VZ186"/>
      <c r="WA186"/>
      <c r="WB186"/>
      <c r="WC186"/>
      <c r="WD186"/>
      <c r="WE186"/>
      <c r="WF186"/>
      <c r="WG186"/>
      <c r="WH186"/>
      <c r="WI186"/>
      <c r="WJ186"/>
      <c r="WK186"/>
      <c r="WL186"/>
      <c r="WM186"/>
      <c r="WN186"/>
      <c r="WO186"/>
      <c r="WP186"/>
      <c r="WQ186"/>
      <c r="WR186"/>
      <c r="WS186"/>
      <c r="WT186"/>
      <c r="WU186"/>
      <c r="WV186"/>
      <c r="WW186"/>
      <c r="WX186"/>
      <c r="WY186"/>
      <c r="WZ186"/>
      <c r="XA186"/>
      <c r="XB186"/>
      <c r="XC186"/>
      <c r="XD186"/>
      <c r="XE186"/>
      <c r="XF186"/>
      <c r="XG186"/>
      <c r="XH186"/>
      <c r="XI186"/>
      <c r="XJ186"/>
      <c r="XK186"/>
      <c r="XL186"/>
      <c r="XM186"/>
      <c r="XN186"/>
      <c r="XO186"/>
      <c r="XP186"/>
      <c r="XQ186"/>
      <c r="XR186"/>
      <c r="XS186"/>
      <c r="XT186"/>
      <c r="XU186"/>
      <c r="XV186"/>
      <c r="XW186"/>
      <c r="XX186"/>
      <c r="XY186"/>
      <c r="XZ186"/>
      <c r="YA186"/>
      <c r="YB186"/>
      <c r="YC186"/>
      <c r="YD186"/>
      <c r="YE186"/>
      <c r="YF186"/>
      <c r="YG186"/>
      <c r="YH186"/>
      <c r="YI186"/>
      <c r="YJ186"/>
      <c r="YK186"/>
      <c r="YL186"/>
      <c r="YM186"/>
      <c r="YN186"/>
      <c r="YO186"/>
      <c r="YP186"/>
      <c r="YQ186"/>
      <c r="YR186"/>
      <c r="YS186"/>
      <c r="YT186"/>
      <c r="YU186"/>
      <c r="YV186"/>
      <c r="YW186"/>
      <c r="YX186"/>
      <c r="YY186"/>
      <c r="YZ186"/>
      <c r="ZA186"/>
      <c r="ZB186"/>
      <c r="ZC186"/>
      <c r="ZD186"/>
      <c r="ZE186"/>
      <c r="ZF186"/>
      <c r="ZG186"/>
      <c r="ZH186"/>
      <c r="ZI186"/>
      <c r="ZJ186"/>
      <c r="ZK186"/>
      <c r="ZL186"/>
      <c r="ZM186"/>
      <c r="ZN186"/>
      <c r="ZO186"/>
      <c r="ZP186"/>
      <c r="ZQ186"/>
      <c r="ZR186"/>
      <c r="ZS186"/>
      <c r="ZT186"/>
      <c r="ZU186"/>
      <c r="ZV186"/>
      <c r="ZW186"/>
      <c r="ZX186"/>
      <c r="ZY186"/>
      <c r="ZZ186"/>
      <c r="AAA186"/>
      <c r="AAB186"/>
      <c r="AAC186"/>
      <c r="AAD186"/>
      <c r="AAE186"/>
      <c r="AAF186"/>
      <c r="AAG186"/>
      <c r="AAH186"/>
      <c r="AAI186"/>
      <c r="AAJ186"/>
      <c r="AAK186"/>
      <c r="AAL186"/>
      <c r="AAM186"/>
      <c r="AAN186"/>
      <c r="AAO186"/>
      <c r="AAP186"/>
      <c r="AAQ186"/>
      <c r="AAR186"/>
      <c r="AAS186"/>
      <c r="AAT186"/>
      <c r="AAU186"/>
      <c r="AAV186"/>
      <c r="AAW186"/>
      <c r="AAX186"/>
      <c r="AAY186"/>
      <c r="AAZ186"/>
      <c r="ABA186"/>
      <c r="ABB186"/>
      <c r="ABC186"/>
      <c r="ABD186"/>
      <c r="ABE186"/>
      <c r="ABF186"/>
      <c r="ABG186"/>
      <c r="ABH186"/>
      <c r="ABI186"/>
      <c r="ABJ186"/>
      <c r="ABK186"/>
      <c r="ABL186"/>
      <c r="ABM186"/>
      <c r="ABN186"/>
      <c r="ABO186"/>
      <c r="ABP186"/>
      <c r="ABQ186"/>
      <c r="ABR186"/>
      <c r="ABS186"/>
      <c r="ABT186"/>
      <c r="ABU186"/>
      <c r="ABV186"/>
      <c r="ABW186"/>
      <c r="ABX186"/>
      <c r="ABY186"/>
      <c r="ABZ186"/>
      <c r="ACA186"/>
      <c r="ACB186"/>
      <c r="ACC186"/>
      <c r="ACD186"/>
      <c r="ACE186"/>
      <c r="ACF186"/>
      <c r="ACG186"/>
      <c r="ACH186"/>
      <c r="ACI186"/>
      <c r="ACJ186"/>
      <c r="ACK186"/>
      <c r="ACL186"/>
      <c r="ACM186"/>
      <c r="ACN186"/>
      <c r="ACO186"/>
      <c r="ACP186"/>
      <c r="ACQ186"/>
      <c r="ACR186"/>
      <c r="ACS186"/>
      <c r="ACT186"/>
      <c r="ACU186"/>
      <c r="ACV186"/>
      <c r="ACW186"/>
      <c r="ACX186"/>
      <c r="ACY186"/>
      <c r="ACZ186"/>
      <c r="ADA186"/>
      <c r="ADB186"/>
      <c r="ADC186"/>
      <c r="ADD186"/>
      <c r="ADE186"/>
      <c r="ADF186"/>
      <c r="ADG186"/>
      <c r="ADH186"/>
      <c r="ADI186"/>
      <c r="ADJ186"/>
      <c r="ADK186"/>
      <c r="ADL186"/>
      <c r="ADM186"/>
      <c r="ADN186"/>
      <c r="ADO186"/>
      <c r="ADP186"/>
      <c r="ADQ186"/>
      <c r="ADR186"/>
      <c r="ADS186"/>
      <c r="ADT186"/>
      <c r="ADU186"/>
      <c r="ADV186"/>
      <c r="ADW186"/>
      <c r="ADX186"/>
      <c r="ADY186"/>
      <c r="ADZ186"/>
      <c r="AEA186"/>
      <c r="AEB186"/>
      <c r="AEC186"/>
      <c r="AED186"/>
      <c r="AEE186"/>
      <c r="AEF186"/>
      <c r="AEG186"/>
      <c r="AEH186"/>
      <c r="AEI186"/>
      <c r="AEJ186"/>
      <c r="AEK186"/>
      <c r="AEL186"/>
      <c r="AEM186"/>
      <c r="AEN186"/>
      <c r="AEO186"/>
      <c r="AEP186"/>
      <c r="AEQ186"/>
      <c r="AER186"/>
      <c r="AES186"/>
      <c r="AET186"/>
      <c r="AEU186"/>
      <c r="AEV186"/>
      <c r="AEW186"/>
      <c r="AEX186"/>
      <c r="AEY186"/>
      <c r="AEZ186"/>
      <c r="AFA186"/>
      <c r="AFB186"/>
      <c r="AFC186"/>
      <c r="AFD186"/>
      <c r="AFE186"/>
      <c r="AFF186"/>
      <c r="AFG186"/>
      <c r="AFH186"/>
      <c r="AFI186"/>
      <c r="AFJ186"/>
      <c r="AFK186"/>
      <c r="AFL186"/>
      <c r="AFM186"/>
      <c r="AFN186"/>
      <c r="AFO186"/>
      <c r="AFP186"/>
      <c r="AFQ186"/>
      <c r="AFR186"/>
      <c r="AFS186"/>
      <c r="AFT186"/>
      <c r="AFU186"/>
      <c r="AFV186"/>
      <c r="AFW186"/>
      <c r="AFX186"/>
      <c r="AFY186"/>
      <c r="AFZ186"/>
      <c r="AGA186"/>
      <c r="AGB186"/>
      <c r="AGC186"/>
      <c r="AGD186"/>
      <c r="AGE186"/>
      <c r="AGF186"/>
      <c r="AGG186"/>
      <c r="AGH186"/>
      <c r="AGI186"/>
      <c r="AGJ186"/>
      <c r="AGK186"/>
      <c r="AGL186"/>
      <c r="AGM186"/>
      <c r="AGN186"/>
      <c r="AGO186"/>
      <c r="AGP186"/>
      <c r="AGQ186"/>
      <c r="AGR186"/>
      <c r="AGS186"/>
      <c r="AGT186"/>
      <c r="AGU186"/>
      <c r="AGV186"/>
      <c r="AGW186"/>
      <c r="AGX186"/>
      <c r="AGY186"/>
      <c r="AGZ186"/>
      <c r="AHA186"/>
      <c r="AHB186"/>
      <c r="AHC186"/>
      <c r="AHD186"/>
      <c r="AHE186"/>
      <c r="AHF186"/>
      <c r="AHG186"/>
      <c r="AHH186"/>
      <c r="AHI186"/>
      <c r="AHJ186"/>
      <c r="AHK186"/>
      <c r="AHL186"/>
      <c r="AHM186"/>
      <c r="AHN186"/>
      <c r="AHO186"/>
      <c r="AHP186"/>
      <c r="AHQ186"/>
      <c r="AHR186"/>
      <c r="AHS186"/>
      <c r="AHT186"/>
      <c r="AHU186"/>
      <c r="AHV186"/>
      <c r="AHW186"/>
      <c r="AHX186"/>
      <c r="AHY186"/>
      <c r="AHZ186"/>
      <c r="AIA186"/>
      <c r="AIB186"/>
      <c r="AIC186"/>
      <c r="AID186"/>
      <c r="AIE186"/>
      <c r="AIF186"/>
      <c r="AIG186"/>
      <c r="AIH186"/>
      <c r="AII186"/>
      <c r="AIJ186"/>
      <c r="AIK186"/>
      <c r="AIL186"/>
      <c r="AIM186"/>
      <c r="AIN186"/>
      <c r="AIO186"/>
      <c r="AIP186"/>
      <c r="AIQ186"/>
      <c r="AIR186"/>
      <c r="AIS186"/>
      <c r="AIT186"/>
      <c r="AIU186"/>
      <c r="AIV186"/>
      <c r="AIW186"/>
      <c r="AIX186"/>
      <c r="AIY186"/>
      <c r="AIZ186"/>
      <c r="AJA186"/>
      <c r="AJB186"/>
      <c r="AJC186"/>
      <c r="AJD186"/>
      <c r="AJE186"/>
      <c r="AJF186"/>
      <c r="AJG186"/>
      <c r="AJH186"/>
      <c r="AJI186"/>
      <c r="AJJ186"/>
      <c r="AJK186"/>
      <c r="AJL186"/>
      <c r="AJM186"/>
      <c r="AJN186"/>
      <c r="AJO186"/>
      <c r="AJP186"/>
      <c r="AJQ186"/>
      <c r="AJR186"/>
      <c r="AJS186"/>
      <c r="AJT186"/>
      <c r="AJU186"/>
      <c r="AJV186"/>
      <c r="AJW186"/>
      <c r="AJX186"/>
      <c r="AJY186"/>
      <c r="AJZ186"/>
      <c r="AKA186"/>
      <c r="AKB186"/>
      <c r="AKC186"/>
      <c r="AKD186"/>
      <c r="AKE186"/>
      <c r="AKF186"/>
      <c r="AKG186"/>
      <c r="AKH186"/>
      <c r="AKI186"/>
      <c r="AKJ186"/>
      <c r="AKK186"/>
      <c r="AKL186"/>
      <c r="AKM186"/>
      <c r="AKN186"/>
      <c r="AKO186"/>
      <c r="AKP186"/>
      <c r="AKQ186"/>
      <c r="AKR186"/>
      <c r="AKS186"/>
      <c r="AKT186"/>
      <c r="AKU186"/>
      <c r="AKV186"/>
      <c r="AKW186"/>
      <c r="AKX186"/>
      <c r="AKY186"/>
      <c r="AKZ186"/>
      <c r="ALA186"/>
      <c r="ALB186"/>
      <c r="ALC186"/>
      <c r="ALD186"/>
      <c r="ALE186"/>
      <c r="ALF186"/>
      <c r="ALG186"/>
      <c r="ALH186"/>
      <c r="ALI186"/>
      <c r="ALJ186"/>
      <c r="ALK186"/>
      <c r="ALL186"/>
      <c r="ALM186"/>
      <c r="ALN186"/>
      <c r="ALO186"/>
      <c r="ALP186"/>
      <c r="ALQ186"/>
      <c r="ALR186"/>
      <c r="ALS186"/>
      <c r="ALT186"/>
      <c r="ALU186"/>
      <c r="ALV186"/>
      <c r="ALW186"/>
      <c r="ALX186"/>
      <c r="ALY186"/>
      <c r="ALZ186"/>
      <c r="AMA186"/>
      <c r="AMB186"/>
      <c r="AMC186"/>
      <c r="AMD186"/>
      <c r="AME186"/>
      <c r="AMF186"/>
      <c r="AMG186"/>
      <c r="AMH186"/>
      <c r="AMI186"/>
      <c r="AMJ186"/>
      <c r="AMK186"/>
    </row>
    <row r="187" spans="1:1025">
      <c r="A187" s="288" t="s">
        <v>325</v>
      </c>
      <c r="B187" s="18" t="s">
        <v>253</v>
      </c>
      <c r="C187" s="307">
        <v>1</v>
      </c>
      <c r="D187" s="308"/>
      <c r="E187" s="308"/>
      <c r="F187" s="308"/>
      <c r="G187" s="309" t="s">
        <v>19</v>
      </c>
      <c r="H187" s="285"/>
      <c r="I187" s="285"/>
      <c r="J187" s="285"/>
      <c r="K187" s="285"/>
      <c r="L187" s="247">
        <v>473.5</v>
      </c>
      <c r="M187" s="329">
        <v>1177.5</v>
      </c>
      <c r="N187" s="329">
        <v>1251.9000000000001</v>
      </c>
      <c r="O187" s="329">
        <v>1252.9000000000001</v>
      </c>
      <c r="P187" s="329">
        <v>1315</v>
      </c>
      <c r="Q187" s="329">
        <v>1312.4</v>
      </c>
      <c r="R187" s="329">
        <v>1332</v>
      </c>
      <c r="S187" s="329">
        <v>1330</v>
      </c>
      <c r="T187" s="366">
        <v>1342</v>
      </c>
      <c r="U187" s="329">
        <v>1340</v>
      </c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  <c r="BC187"/>
      <c r="BD187"/>
      <c r="BE187"/>
      <c r="BF187"/>
      <c r="BG187"/>
      <c r="BH187"/>
      <c r="BI187"/>
      <c r="BJ187"/>
      <c r="BK187"/>
      <c r="BL187"/>
      <c r="BM187"/>
      <c r="BN187"/>
      <c r="BO187"/>
      <c r="BP187"/>
      <c r="BQ187"/>
      <c r="BR187"/>
      <c r="BS187"/>
      <c r="BT187"/>
      <c r="BU187"/>
      <c r="BV187"/>
      <c r="BW187"/>
      <c r="BX187"/>
      <c r="BY187"/>
      <c r="BZ187"/>
      <c r="CA187"/>
      <c r="CB187"/>
      <c r="CC187"/>
      <c r="CD187"/>
      <c r="CE187"/>
      <c r="CF187"/>
      <c r="CG187"/>
      <c r="CH187"/>
      <c r="CI187"/>
      <c r="CJ187"/>
      <c r="CK187"/>
      <c r="CL187"/>
      <c r="CM187"/>
      <c r="CN187"/>
      <c r="CO187"/>
      <c r="CP187"/>
      <c r="CQ187"/>
      <c r="CR187"/>
      <c r="CS187"/>
      <c r="CT187"/>
      <c r="CU187"/>
      <c r="CV187"/>
      <c r="CW187"/>
      <c r="CX187"/>
      <c r="CY187"/>
      <c r="CZ187"/>
      <c r="DA187"/>
      <c r="DB187"/>
      <c r="DC187"/>
      <c r="DD187"/>
      <c r="DE187"/>
      <c r="DF187"/>
      <c r="DG187"/>
      <c r="DH187"/>
      <c r="DI187"/>
      <c r="DJ187"/>
      <c r="DK187"/>
      <c r="DL187"/>
      <c r="DM187"/>
      <c r="DN187"/>
      <c r="DO187"/>
      <c r="DP187"/>
      <c r="DQ187"/>
      <c r="DR187"/>
      <c r="DS187"/>
      <c r="DT187"/>
      <c r="DU187"/>
      <c r="DV187"/>
      <c r="DW187"/>
      <c r="DX187"/>
      <c r="DY187"/>
      <c r="DZ187"/>
      <c r="EA187"/>
      <c r="EB187"/>
      <c r="EC187"/>
      <c r="ED187"/>
      <c r="EE187"/>
      <c r="EF187"/>
      <c r="EG187"/>
      <c r="EH187"/>
      <c r="EI187"/>
      <c r="EJ187"/>
      <c r="EK187"/>
      <c r="EL187"/>
      <c r="EM187"/>
      <c r="EN187"/>
      <c r="EO187"/>
      <c r="EP187"/>
      <c r="EQ187"/>
      <c r="ER187"/>
      <c r="ES187"/>
      <c r="ET187"/>
      <c r="EU187"/>
      <c r="EV187"/>
      <c r="EW187"/>
      <c r="EX187"/>
      <c r="EY187"/>
      <c r="EZ187"/>
      <c r="FA187"/>
      <c r="FB187"/>
      <c r="FC187"/>
      <c r="FD187"/>
      <c r="FE187"/>
      <c r="FF187"/>
      <c r="FG187"/>
      <c r="FH187"/>
      <c r="FI187"/>
      <c r="FJ187"/>
      <c r="FK187"/>
      <c r="FL187"/>
      <c r="FM187"/>
      <c r="FN187"/>
      <c r="FO187"/>
      <c r="FP187"/>
      <c r="FQ187"/>
      <c r="FR187"/>
      <c r="FS187"/>
      <c r="FT187"/>
      <c r="FU187"/>
      <c r="FV187"/>
      <c r="FW187"/>
      <c r="FX187"/>
      <c r="FY187"/>
      <c r="FZ187"/>
      <c r="GA187"/>
      <c r="GB187"/>
      <c r="GC187"/>
      <c r="GD187"/>
      <c r="GE187"/>
      <c r="GF187"/>
      <c r="GG187"/>
      <c r="GH187"/>
      <c r="GI187"/>
      <c r="GJ187"/>
      <c r="GK187"/>
      <c r="GL187"/>
      <c r="GM187"/>
      <c r="GN187"/>
      <c r="GO187"/>
      <c r="GP187"/>
      <c r="GQ187"/>
      <c r="GR187"/>
      <c r="GS187"/>
      <c r="GT187"/>
      <c r="GU187"/>
      <c r="GV187"/>
      <c r="GW187"/>
      <c r="GX187"/>
      <c r="GY187"/>
      <c r="GZ187"/>
      <c r="HA187"/>
      <c r="HB187"/>
      <c r="HC187"/>
      <c r="HD187"/>
      <c r="HE187"/>
      <c r="HF187"/>
      <c r="HG187"/>
      <c r="HH187"/>
      <c r="HI187"/>
      <c r="HJ187"/>
      <c r="HK187"/>
      <c r="HL187"/>
      <c r="HM187"/>
      <c r="HN187"/>
      <c r="HO187"/>
      <c r="HP187"/>
      <c r="HQ187"/>
      <c r="HR187"/>
      <c r="HS187"/>
      <c r="HT187"/>
      <c r="HU187"/>
      <c r="HV187"/>
      <c r="HW187"/>
      <c r="HX187"/>
      <c r="HY187"/>
      <c r="HZ187"/>
      <c r="IA187"/>
      <c r="IB187"/>
      <c r="IC187"/>
      <c r="ID187"/>
      <c r="IE187"/>
      <c r="IF187"/>
      <c r="IG187"/>
      <c r="IH187"/>
      <c r="II187"/>
      <c r="IJ187"/>
      <c r="IK187"/>
      <c r="IL187"/>
      <c r="IM187"/>
      <c r="IN187"/>
      <c r="IO187"/>
      <c r="IP187"/>
      <c r="IQ187"/>
      <c r="IR187"/>
      <c r="IS187"/>
      <c r="IT187"/>
      <c r="IU187"/>
      <c r="IV187"/>
      <c r="IW187"/>
      <c r="IX187"/>
      <c r="IY187"/>
      <c r="IZ187"/>
      <c r="JA187"/>
      <c r="JB187"/>
      <c r="JC187"/>
      <c r="JD187"/>
      <c r="JE187"/>
      <c r="JF187"/>
      <c r="JG187"/>
      <c r="JH187"/>
      <c r="JI187"/>
      <c r="JJ187"/>
      <c r="JK187"/>
      <c r="JL187"/>
      <c r="JM187"/>
      <c r="JN187"/>
      <c r="JO187"/>
      <c r="JP187"/>
      <c r="JQ187"/>
      <c r="JR187"/>
      <c r="JS187"/>
      <c r="JT187"/>
      <c r="JU187"/>
      <c r="JV187"/>
      <c r="JW187"/>
      <c r="JX187"/>
      <c r="JY187"/>
      <c r="JZ187"/>
      <c r="KA187"/>
      <c r="KB187"/>
      <c r="KC187"/>
      <c r="KD187"/>
      <c r="KE187"/>
      <c r="KF187"/>
      <c r="KG187"/>
      <c r="KH187"/>
      <c r="KI187"/>
      <c r="KJ187"/>
      <c r="KK187"/>
      <c r="KL187"/>
      <c r="KM187"/>
      <c r="KN187"/>
      <c r="KO187"/>
      <c r="KP187"/>
      <c r="KQ187"/>
      <c r="KR187"/>
      <c r="KS187"/>
      <c r="KT187"/>
      <c r="KU187"/>
      <c r="KV187"/>
      <c r="KW187"/>
      <c r="KX187"/>
      <c r="KY187"/>
      <c r="KZ187"/>
      <c r="LA187"/>
      <c r="LB187"/>
      <c r="LC187"/>
      <c r="LD187"/>
      <c r="LE187"/>
      <c r="LF187"/>
      <c r="LG187"/>
      <c r="LH187"/>
      <c r="LI187"/>
      <c r="LJ187"/>
      <c r="LK187"/>
      <c r="LL187"/>
      <c r="LM187"/>
      <c r="LN187"/>
      <c r="LO187"/>
      <c r="LP187"/>
      <c r="LQ187"/>
      <c r="LR187"/>
      <c r="LS187"/>
      <c r="LT187"/>
      <c r="LU187"/>
      <c r="LV187"/>
      <c r="LW187"/>
      <c r="LX187"/>
      <c r="LY187"/>
      <c r="LZ187"/>
      <c r="MA187"/>
      <c r="MB187"/>
      <c r="MC187"/>
      <c r="MD187"/>
      <c r="ME187"/>
      <c r="MF187"/>
      <c r="MG187"/>
      <c r="MH187"/>
      <c r="MI187"/>
      <c r="MJ187"/>
      <c r="MK187"/>
      <c r="ML187"/>
      <c r="MM187"/>
      <c r="MN187"/>
      <c r="MO187"/>
      <c r="MP187"/>
      <c r="MQ187"/>
      <c r="MR187"/>
      <c r="MS187"/>
      <c r="MT187"/>
      <c r="MU187"/>
      <c r="MV187"/>
      <c r="MW187"/>
      <c r="MX187"/>
      <c r="MY187"/>
      <c r="MZ187"/>
      <c r="NA187"/>
      <c r="NB187"/>
      <c r="NC187"/>
      <c r="ND187"/>
      <c r="NE187"/>
      <c r="NF187"/>
      <c r="NG187"/>
      <c r="NH187"/>
      <c r="NI187"/>
      <c r="NJ187"/>
      <c r="NK187"/>
      <c r="NL187"/>
      <c r="NM187"/>
      <c r="NN187"/>
      <c r="NO187"/>
      <c r="NP187"/>
      <c r="NQ187"/>
      <c r="NR187"/>
      <c r="NS187"/>
      <c r="NT187"/>
      <c r="NU187"/>
      <c r="NV187"/>
      <c r="NW187"/>
      <c r="NX187"/>
      <c r="NY187"/>
      <c r="NZ187"/>
      <c r="OA187"/>
      <c r="OB187"/>
      <c r="OC187"/>
      <c r="OD187"/>
      <c r="OE187"/>
      <c r="OF187"/>
      <c r="OG187"/>
      <c r="OH187"/>
      <c r="OI187"/>
      <c r="OJ187"/>
      <c r="OK187"/>
      <c r="OL187"/>
      <c r="OM187"/>
      <c r="ON187"/>
      <c r="OO187"/>
      <c r="OP187"/>
      <c r="OQ187"/>
      <c r="OR187"/>
      <c r="OS187"/>
      <c r="OT187"/>
      <c r="OU187"/>
      <c r="OV187"/>
      <c r="OW187"/>
      <c r="OX187"/>
      <c r="OY187"/>
      <c r="OZ187"/>
      <c r="PA187"/>
      <c r="PB187"/>
      <c r="PC187"/>
      <c r="PD187"/>
      <c r="PE187"/>
      <c r="PF187"/>
      <c r="PG187"/>
      <c r="PH187"/>
      <c r="PI187"/>
      <c r="PJ187"/>
      <c r="PK187"/>
      <c r="PL187"/>
      <c r="PM187"/>
      <c r="PN187"/>
      <c r="PO187"/>
      <c r="PP187"/>
      <c r="PQ187"/>
      <c r="PR187"/>
      <c r="PS187"/>
      <c r="PT187"/>
      <c r="PU187"/>
      <c r="PV187"/>
      <c r="PW187"/>
      <c r="PX187"/>
      <c r="PY187"/>
      <c r="PZ187"/>
      <c r="QA187"/>
      <c r="QB187"/>
      <c r="QC187"/>
      <c r="QD187"/>
      <c r="QE187"/>
      <c r="QF187"/>
      <c r="QG187"/>
      <c r="QH187"/>
      <c r="QI187"/>
      <c r="QJ187"/>
      <c r="QK187"/>
      <c r="QL187"/>
      <c r="QM187"/>
      <c r="QN187"/>
      <c r="QO187"/>
      <c r="QP187"/>
      <c r="QQ187"/>
      <c r="QR187"/>
      <c r="QS187"/>
      <c r="QT187"/>
      <c r="QU187"/>
      <c r="QV187"/>
      <c r="QW187"/>
      <c r="QX187"/>
      <c r="QY187"/>
      <c r="QZ187"/>
      <c r="RA187"/>
      <c r="RB187"/>
      <c r="RC187"/>
      <c r="RD187"/>
      <c r="RE187"/>
      <c r="RF187"/>
      <c r="RG187"/>
      <c r="RH187"/>
      <c r="RI187"/>
      <c r="RJ187"/>
      <c r="RK187"/>
      <c r="RL187"/>
      <c r="RM187"/>
      <c r="RN187"/>
      <c r="RO187"/>
      <c r="RP187"/>
      <c r="RQ187"/>
      <c r="RR187"/>
      <c r="RS187"/>
      <c r="RT187"/>
      <c r="RU187"/>
      <c r="RV187"/>
      <c r="RW187"/>
      <c r="RX187"/>
      <c r="RY187"/>
      <c r="RZ187"/>
      <c r="SA187"/>
      <c r="SB187"/>
      <c r="SC187"/>
      <c r="SD187"/>
      <c r="SE187"/>
      <c r="SF187"/>
      <c r="SG187"/>
      <c r="SH187"/>
      <c r="SI187"/>
      <c r="SJ187"/>
      <c r="SK187"/>
      <c r="SL187"/>
      <c r="SM187"/>
      <c r="SN187"/>
      <c r="SO187"/>
      <c r="SP187"/>
      <c r="SQ187"/>
      <c r="SR187"/>
      <c r="SS187"/>
      <c r="ST187"/>
      <c r="SU187"/>
      <c r="SV187"/>
      <c r="SW187"/>
      <c r="SX187"/>
      <c r="SY187"/>
      <c r="SZ187"/>
      <c r="TA187"/>
      <c r="TB187"/>
      <c r="TC187"/>
      <c r="TD187"/>
      <c r="TE187"/>
      <c r="TF187"/>
      <c r="TG187"/>
      <c r="TH187"/>
      <c r="TI187"/>
      <c r="TJ187"/>
      <c r="TK187"/>
      <c r="TL187"/>
      <c r="TM187"/>
      <c r="TN187"/>
      <c r="TO187"/>
      <c r="TP187"/>
      <c r="TQ187"/>
      <c r="TR187"/>
      <c r="TS187"/>
      <c r="TT187"/>
      <c r="TU187"/>
      <c r="TV187"/>
      <c r="TW187"/>
      <c r="TX187"/>
      <c r="TY187"/>
      <c r="TZ187"/>
      <c r="UA187"/>
      <c r="UB187"/>
      <c r="UC187"/>
      <c r="UD187"/>
      <c r="UE187"/>
      <c r="UF187"/>
      <c r="UG187"/>
      <c r="UH187"/>
      <c r="UI187"/>
      <c r="UJ187"/>
      <c r="UK187"/>
      <c r="UL187"/>
      <c r="UM187"/>
      <c r="UN187"/>
      <c r="UO187"/>
      <c r="UP187"/>
      <c r="UQ187"/>
      <c r="UR187"/>
      <c r="US187"/>
      <c r="UT187"/>
      <c r="UU187"/>
      <c r="UV187"/>
      <c r="UW187"/>
      <c r="UX187"/>
      <c r="UY187"/>
      <c r="UZ187"/>
      <c r="VA187"/>
      <c r="VB187"/>
      <c r="VC187"/>
      <c r="VD187"/>
      <c r="VE187"/>
      <c r="VF187"/>
      <c r="VG187"/>
      <c r="VH187"/>
      <c r="VI187"/>
      <c r="VJ187"/>
      <c r="VK187"/>
      <c r="VL187"/>
      <c r="VM187"/>
      <c r="VN187"/>
      <c r="VO187"/>
      <c r="VP187"/>
      <c r="VQ187"/>
      <c r="VR187"/>
      <c r="VS187"/>
      <c r="VT187"/>
      <c r="VU187"/>
      <c r="VV187"/>
      <c r="VW187"/>
      <c r="VX187"/>
      <c r="VY187"/>
      <c r="VZ187"/>
      <c r="WA187"/>
      <c r="WB187"/>
      <c r="WC187"/>
      <c r="WD187"/>
      <c r="WE187"/>
      <c r="WF187"/>
      <c r="WG187"/>
      <c r="WH187"/>
      <c r="WI187"/>
      <c r="WJ187"/>
      <c r="WK187"/>
      <c r="WL187"/>
      <c r="WM187"/>
      <c r="WN187"/>
      <c r="WO187"/>
      <c r="WP187"/>
      <c r="WQ187"/>
      <c r="WR187"/>
      <c r="WS187"/>
      <c r="WT187"/>
      <c r="WU187"/>
      <c r="WV187"/>
      <c r="WW187"/>
      <c r="WX187"/>
      <c r="WY187"/>
      <c r="WZ187"/>
      <c r="XA187"/>
      <c r="XB187"/>
      <c r="XC187"/>
      <c r="XD187"/>
      <c r="XE187"/>
      <c r="XF187"/>
      <c r="XG187"/>
      <c r="XH187"/>
      <c r="XI187"/>
      <c r="XJ187"/>
      <c r="XK187"/>
      <c r="XL187"/>
      <c r="XM187"/>
      <c r="XN187"/>
      <c r="XO187"/>
      <c r="XP187"/>
      <c r="XQ187"/>
      <c r="XR187"/>
      <c r="XS187"/>
      <c r="XT187"/>
      <c r="XU187"/>
      <c r="XV187"/>
      <c r="XW187"/>
      <c r="XX187"/>
      <c r="XY187"/>
      <c r="XZ187"/>
      <c r="YA187"/>
      <c r="YB187"/>
      <c r="YC187"/>
      <c r="YD187"/>
      <c r="YE187"/>
      <c r="YF187"/>
      <c r="YG187"/>
      <c r="YH187"/>
      <c r="YI187"/>
      <c r="YJ187"/>
      <c r="YK187"/>
      <c r="YL187"/>
      <c r="YM187"/>
      <c r="YN187"/>
      <c r="YO187"/>
      <c r="YP187"/>
      <c r="YQ187"/>
      <c r="YR187"/>
      <c r="YS187"/>
      <c r="YT187"/>
      <c r="YU187"/>
      <c r="YV187"/>
      <c r="YW187"/>
      <c r="YX187"/>
      <c r="YY187"/>
      <c r="YZ187"/>
      <c r="ZA187"/>
      <c r="ZB187"/>
      <c r="ZC187"/>
      <c r="ZD187"/>
      <c r="ZE187"/>
      <c r="ZF187"/>
      <c r="ZG187"/>
      <c r="ZH187"/>
      <c r="ZI187"/>
      <c r="ZJ187"/>
      <c r="ZK187"/>
      <c r="ZL187"/>
      <c r="ZM187"/>
      <c r="ZN187"/>
      <c r="ZO187"/>
      <c r="ZP187"/>
      <c r="ZQ187"/>
      <c r="ZR187"/>
      <c r="ZS187"/>
      <c r="ZT187"/>
      <c r="ZU187"/>
      <c r="ZV187"/>
      <c r="ZW187"/>
      <c r="ZX187"/>
      <c r="ZY187"/>
      <c r="ZZ187"/>
      <c r="AAA187"/>
      <c r="AAB187"/>
      <c r="AAC187"/>
      <c r="AAD187"/>
      <c r="AAE187"/>
      <c r="AAF187"/>
      <c r="AAG187"/>
      <c r="AAH187"/>
      <c r="AAI187"/>
      <c r="AAJ187"/>
      <c r="AAK187"/>
      <c r="AAL187"/>
      <c r="AAM187"/>
      <c r="AAN187"/>
      <c r="AAO187"/>
      <c r="AAP187"/>
      <c r="AAQ187"/>
      <c r="AAR187"/>
      <c r="AAS187"/>
      <c r="AAT187"/>
      <c r="AAU187"/>
      <c r="AAV187"/>
      <c r="AAW187"/>
      <c r="AAX187"/>
      <c r="AAY187"/>
      <c r="AAZ187"/>
      <c r="ABA187"/>
      <c r="ABB187"/>
      <c r="ABC187"/>
      <c r="ABD187"/>
      <c r="ABE187"/>
      <c r="ABF187"/>
      <c r="ABG187"/>
      <c r="ABH187"/>
      <c r="ABI187"/>
      <c r="ABJ187"/>
      <c r="ABK187"/>
      <c r="ABL187"/>
      <c r="ABM187"/>
      <c r="ABN187"/>
      <c r="ABO187"/>
      <c r="ABP187"/>
      <c r="ABQ187"/>
      <c r="ABR187"/>
      <c r="ABS187"/>
      <c r="ABT187"/>
      <c r="ABU187"/>
      <c r="ABV187"/>
      <c r="ABW187"/>
      <c r="ABX187"/>
      <c r="ABY187"/>
      <c r="ABZ187"/>
      <c r="ACA187"/>
      <c r="ACB187"/>
      <c r="ACC187"/>
      <c r="ACD187"/>
      <c r="ACE187"/>
      <c r="ACF187"/>
      <c r="ACG187"/>
      <c r="ACH187"/>
      <c r="ACI187"/>
      <c r="ACJ187"/>
      <c r="ACK187"/>
      <c r="ACL187"/>
      <c r="ACM187"/>
      <c r="ACN187"/>
      <c r="ACO187"/>
      <c r="ACP187"/>
      <c r="ACQ187"/>
      <c r="ACR187"/>
      <c r="ACS187"/>
      <c r="ACT187"/>
      <c r="ACU187"/>
      <c r="ACV187"/>
      <c r="ACW187"/>
      <c r="ACX187"/>
      <c r="ACY187"/>
      <c r="ACZ187"/>
      <c r="ADA187"/>
      <c r="ADB187"/>
      <c r="ADC187"/>
      <c r="ADD187"/>
      <c r="ADE187"/>
      <c r="ADF187"/>
      <c r="ADG187"/>
      <c r="ADH187"/>
      <c r="ADI187"/>
      <c r="ADJ187"/>
      <c r="ADK187"/>
      <c r="ADL187"/>
      <c r="ADM187"/>
      <c r="ADN187"/>
      <c r="ADO187"/>
      <c r="ADP187"/>
      <c r="ADQ187"/>
      <c r="ADR187"/>
      <c r="ADS187"/>
      <c r="ADT187"/>
      <c r="ADU187"/>
      <c r="ADV187"/>
      <c r="ADW187"/>
      <c r="ADX187"/>
      <c r="ADY187"/>
      <c r="ADZ187"/>
      <c r="AEA187"/>
      <c r="AEB187"/>
      <c r="AEC187"/>
      <c r="AED187"/>
      <c r="AEE187"/>
      <c r="AEF187"/>
      <c r="AEG187"/>
      <c r="AEH187"/>
      <c r="AEI187"/>
      <c r="AEJ187"/>
      <c r="AEK187"/>
      <c r="AEL187"/>
      <c r="AEM187"/>
      <c r="AEN187"/>
      <c r="AEO187"/>
      <c r="AEP187"/>
      <c r="AEQ187"/>
      <c r="AER187"/>
      <c r="AES187"/>
      <c r="AET187"/>
      <c r="AEU187"/>
      <c r="AEV187"/>
      <c r="AEW187"/>
      <c r="AEX187"/>
      <c r="AEY187"/>
      <c r="AEZ187"/>
      <c r="AFA187"/>
      <c r="AFB187"/>
      <c r="AFC187"/>
      <c r="AFD187"/>
      <c r="AFE187"/>
      <c r="AFF187"/>
      <c r="AFG187"/>
      <c r="AFH187"/>
      <c r="AFI187"/>
      <c r="AFJ187"/>
      <c r="AFK187"/>
      <c r="AFL187"/>
      <c r="AFM187"/>
      <c r="AFN187"/>
      <c r="AFO187"/>
      <c r="AFP187"/>
      <c r="AFQ187"/>
      <c r="AFR187"/>
      <c r="AFS187"/>
      <c r="AFT187"/>
      <c r="AFU187"/>
      <c r="AFV187"/>
      <c r="AFW187"/>
      <c r="AFX187"/>
      <c r="AFY187"/>
      <c r="AFZ187"/>
      <c r="AGA187"/>
      <c r="AGB187"/>
      <c r="AGC187"/>
      <c r="AGD187"/>
      <c r="AGE187"/>
      <c r="AGF187"/>
      <c r="AGG187"/>
      <c r="AGH187"/>
      <c r="AGI187"/>
      <c r="AGJ187"/>
      <c r="AGK187"/>
      <c r="AGL187"/>
      <c r="AGM187"/>
      <c r="AGN187"/>
      <c r="AGO187"/>
      <c r="AGP187"/>
      <c r="AGQ187"/>
      <c r="AGR187"/>
      <c r="AGS187"/>
      <c r="AGT187"/>
      <c r="AGU187"/>
      <c r="AGV187"/>
      <c r="AGW187"/>
      <c r="AGX187"/>
      <c r="AGY187"/>
      <c r="AGZ187"/>
      <c r="AHA187"/>
      <c r="AHB187"/>
      <c r="AHC187"/>
      <c r="AHD187"/>
      <c r="AHE187"/>
      <c r="AHF187"/>
      <c r="AHG187"/>
      <c r="AHH187"/>
      <c r="AHI187"/>
      <c r="AHJ187"/>
      <c r="AHK187"/>
      <c r="AHL187"/>
      <c r="AHM187"/>
      <c r="AHN187"/>
      <c r="AHO187"/>
      <c r="AHP187"/>
      <c r="AHQ187"/>
      <c r="AHR187"/>
      <c r="AHS187"/>
      <c r="AHT187"/>
      <c r="AHU187"/>
      <c r="AHV187"/>
      <c r="AHW187"/>
      <c r="AHX187"/>
      <c r="AHY187"/>
      <c r="AHZ187"/>
      <c r="AIA187"/>
      <c r="AIB187"/>
      <c r="AIC187"/>
      <c r="AID187"/>
      <c r="AIE187"/>
      <c r="AIF187"/>
      <c r="AIG187"/>
      <c r="AIH187"/>
      <c r="AII187"/>
      <c r="AIJ187"/>
      <c r="AIK187"/>
      <c r="AIL187"/>
      <c r="AIM187"/>
      <c r="AIN187"/>
      <c r="AIO187"/>
      <c r="AIP187"/>
      <c r="AIQ187"/>
      <c r="AIR187"/>
      <c r="AIS187"/>
      <c r="AIT187"/>
      <c r="AIU187"/>
      <c r="AIV187"/>
      <c r="AIW187"/>
      <c r="AIX187"/>
      <c r="AIY187"/>
      <c r="AIZ187"/>
      <c r="AJA187"/>
      <c r="AJB187"/>
      <c r="AJC187"/>
      <c r="AJD187"/>
      <c r="AJE187"/>
      <c r="AJF187"/>
      <c r="AJG187"/>
      <c r="AJH187"/>
      <c r="AJI187"/>
      <c r="AJJ187"/>
      <c r="AJK187"/>
      <c r="AJL187"/>
      <c r="AJM187"/>
      <c r="AJN187"/>
      <c r="AJO187"/>
      <c r="AJP187"/>
      <c r="AJQ187"/>
      <c r="AJR187"/>
      <c r="AJS187"/>
      <c r="AJT187"/>
      <c r="AJU187"/>
      <c r="AJV187"/>
      <c r="AJW187"/>
      <c r="AJX187"/>
      <c r="AJY187"/>
      <c r="AJZ187"/>
      <c r="AKA187"/>
      <c r="AKB187"/>
      <c r="AKC187"/>
      <c r="AKD187"/>
      <c r="AKE187"/>
      <c r="AKF187"/>
      <c r="AKG187"/>
      <c r="AKH187"/>
      <c r="AKI187"/>
      <c r="AKJ187"/>
      <c r="AKK187"/>
      <c r="AKL187"/>
      <c r="AKM187"/>
      <c r="AKN187"/>
      <c r="AKO187"/>
      <c r="AKP187"/>
      <c r="AKQ187"/>
      <c r="AKR187"/>
      <c r="AKS187"/>
      <c r="AKT187"/>
      <c r="AKU187"/>
      <c r="AKV187"/>
      <c r="AKW187"/>
      <c r="AKX187"/>
      <c r="AKY187"/>
      <c r="AKZ187"/>
      <c r="ALA187"/>
      <c r="ALB187"/>
      <c r="ALC187"/>
      <c r="ALD187"/>
      <c r="ALE187"/>
      <c r="ALF187"/>
      <c r="ALG187"/>
      <c r="ALH187"/>
      <c r="ALI187"/>
      <c r="ALJ187"/>
      <c r="ALK187"/>
      <c r="ALL187"/>
      <c r="ALM187"/>
      <c r="ALN187"/>
      <c r="ALO187"/>
      <c r="ALP187"/>
      <c r="ALQ187"/>
      <c r="ALR187"/>
      <c r="ALS187"/>
      <c r="ALT187"/>
      <c r="ALU187"/>
      <c r="ALV187"/>
      <c r="ALW187"/>
      <c r="ALX187"/>
      <c r="ALY187"/>
      <c r="ALZ187"/>
      <c r="AMA187"/>
      <c r="AMB187"/>
      <c r="AMC187"/>
      <c r="AMD187"/>
      <c r="AME187"/>
      <c r="AMF187"/>
      <c r="AMG187"/>
      <c r="AMH187"/>
      <c r="AMI187"/>
      <c r="AMJ187"/>
      <c r="AMK187"/>
    </row>
    <row r="188" spans="1:1025" ht="31.5">
      <c r="A188" s="401" t="s">
        <v>326</v>
      </c>
      <c r="B188" s="254" t="s">
        <v>253</v>
      </c>
      <c r="C188" s="307"/>
      <c r="D188" s="308"/>
      <c r="E188" s="308"/>
      <c r="F188" s="308"/>
      <c r="G188" s="309"/>
      <c r="H188" s="285"/>
      <c r="I188" s="285"/>
      <c r="J188" s="285"/>
      <c r="K188" s="285"/>
      <c r="L188" s="247"/>
      <c r="M188" s="329">
        <f>M167-M182</f>
        <v>0</v>
      </c>
      <c r="N188" s="329">
        <f t="shared" ref="N188:U188" si="6">N167-N182</f>
        <v>26.539999999999964</v>
      </c>
      <c r="O188" s="329">
        <f t="shared" si="6"/>
        <v>7.2699999999999818</v>
      </c>
      <c r="P188" s="329">
        <f t="shared" si="6"/>
        <v>-23.019999999999754</v>
      </c>
      <c r="Q188" s="329">
        <f t="shared" si="6"/>
        <v>16.2199999999998</v>
      </c>
      <c r="R188" s="329">
        <f t="shared" si="6"/>
        <v>-8.6799999999998363</v>
      </c>
      <c r="S188" s="329">
        <f t="shared" si="6"/>
        <v>25.789999999999964</v>
      </c>
      <c r="T188" s="329">
        <f t="shared" si="6"/>
        <v>38.840000000000146</v>
      </c>
      <c r="U188" s="329">
        <f t="shared" si="6"/>
        <v>68.559999999999945</v>
      </c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  <c r="BB188"/>
      <c r="BC188"/>
      <c r="BD188"/>
      <c r="BE188"/>
      <c r="BF188"/>
      <c r="BG188"/>
      <c r="BH188"/>
      <c r="BI188"/>
      <c r="BJ188"/>
      <c r="BK188"/>
      <c r="BL188"/>
      <c r="BM188"/>
      <c r="BN188"/>
      <c r="BO188"/>
      <c r="BP188"/>
      <c r="BQ188"/>
      <c r="BR188"/>
      <c r="BS188"/>
      <c r="BT188"/>
      <c r="BU188"/>
      <c r="BV188"/>
      <c r="BW188"/>
      <c r="BX188"/>
      <c r="BY188"/>
      <c r="BZ188"/>
      <c r="CA188"/>
      <c r="CB188"/>
      <c r="CC188"/>
      <c r="CD188"/>
      <c r="CE188"/>
      <c r="CF188"/>
      <c r="CG188"/>
      <c r="CH188"/>
      <c r="CI188"/>
      <c r="CJ188"/>
      <c r="CK188"/>
      <c r="CL188"/>
      <c r="CM188"/>
      <c r="CN188"/>
      <c r="CO188"/>
      <c r="CP188"/>
      <c r="CQ188"/>
      <c r="CR188"/>
      <c r="CS188"/>
      <c r="CT188"/>
      <c r="CU188"/>
      <c r="CV188"/>
      <c r="CW188"/>
      <c r="CX188"/>
      <c r="CY188"/>
      <c r="CZ188"/>
      <c r="DA188"/>
      <c r="DB188"/>
      <c r="DC188"/>
      <c r="DD188"/>
      <c r="DE188"/>
      <c r="DF188"/>
      <c r="DG188"/>
      <c r="DH188"/>
      <c r="DI188"/>
      <c r="DJ188"/>
      <c r="DK188"/>
      <c r="DL188"/>
      <c r="DM188"/>
      <c r="DN188"/>
      <c r="DO188"/>
      <c r="DP188"/>
      <c r="DQ188"/>
      <c r="DR188"/>
      <c r="DS188"/>
      <c r="DT188"/>
      <c r="DU188"/>
      <c r="DV188"/>
      <c r="DW188"/>
      <c r="DX188"/>
      <c r="DY188"/>
      <c r="DZ188"/>
      <c r="EA188"/>
      <c r="EB188"/>
      <c r="EC188"/>
      <c r="ED188"/>
      <c r="EE188"/>
      <c r="EF188"/>
      <c r="EG188"/>
      <c r="EH188"/>
      <c r="EI188"/>
      <c r="EJ188"/>
      <c r="EK188"/>
      <c r="EL188"/>
      <c r="EM188"/>
      <c r="EN188"/>
      <c r="EO188"/>
      <c r="EP188"/>
      <c r="EQ188"/>
      <c r="ER188"/>
      <c r="ES188"/>
      <c r="ET188"/>
      <c r="EU188"/>
      <c r="EV188"/>
      <c r="EW188"/>
      <c r="EX188"/>
      <c r="EY188"/>
      <c r="EZ188"/>
      <c r="FA188"/>
      <c r="FB188"/>
      <c r="FC188"/>
      <c r="FD188"/>
      <c r="FE188"/>
      <c r="FF188"/>
      <c r="FG188"/>
      <c r="FH188"/>
      <c r="FI188"/>
      <c r="FJ188"/>
      <c r="FK188"/>
      <c r="FL188"/>
      <c r="FM188"/>
      <c r="FN188"/>
      <c r="FO188"/>
      <c r="FP188"/>
      <c r="FQ188"/>
      <c r="FR188"/>
      <c r="FS188"/>
      <c r="FT188"/>
      <c r="FU188"/>
      <c r="FV188"/>
      <c r="FW188"/>
      <c r="FX188"/>
      <c r="FY188"/>
      <c r="FZ188"/>
      <c r="GA188"/>
      <c r="GB188"/>
      <c r="GC188"/>
      <c r="GD188"/>
      <c r="GE188"/>
      <c r="GF188"/>
      <c r="GG188"/>
      <c r="GH188"/>
      <c r="GI188"/>
      <c r="GJ188"/>
      <c r="GK188"/>
      <c r="GL188"/>
      <c r="GM188"/>
      <c r="GN188"/>
      <c r="GO188"/>
      <c r="GP188"/>
      <c r="GQ188"/>
      <c r="GR188"/>
      <c r="GS188"/>
      <c r="GT188"/>
      <c r="GU188"/>
      <c r="GV188"/>
      <c r="GW188"/>
      <c r="GX188"/>
      <c r="GY188"/>
      <c r="GZ188"/>
      <c r="HA188"/>
      <c r="HB188"/>
      <c r="HC188"/>
      <c r="HD188"/>
      <c r="HE188"/>
      <c r="HF188"/>
      <c r="HG188"/>
      <c r="HH188"/>
      <c r="HI188"/>
      <c r="HJ188"/>
      <c r="HK188"/>
      <c r="HL188"/>
      <c r="HM188"/>
      <c r="HN188"/>
      <c r="HO188"/>
      <c r="HP188"/>
      <c r="HQ188"/>
      <c r="HR188"/>
      <c r="HS188"/>
      <c r="HT188"/>
      <c r="HU188"/>
      <c r="HV188"/>
      <c r="HW188"/>
      <c r="HX188"/>
      <c r="HY188"/>
      <c r="HZ188"/>
      <c r="IA188"/>
      <c r="IB188"/>
      <c r="IC188"/>
      <c r="ID188"/>
      <c r="IE188"/>
      <c r="IF188"/>
      <c r="IG188"/>
      <c r="IH188"/>
      <c r="II188"/>
      <c r="IJ188"/>
      <c r="IK188"/>
      <c r="IL188"/>
      <c r="IM188"/>
      <c r="IN188"/>
      <c r="IO188"/>
      <c r="IP188"/>
      <c r="IQ188"/>
      <c r="IR188"/>
      <c r="IS188"/>
      <c r="IT188"/>
      <c r="IU188"/>
      <c r="IV188"/>
      <c r="IW188"/>
      <c r="IX188"/>
      <c r="IY188"/>
      <c r="IZ188"/>
      <c r="JA188"/>
      <c r="JB188"/>
      <c r="JC188"/>
      <c r="JD188"/>
      <c r="JE188"/>
      <c r="JF188"/>
      <c r="JG188"/>
      <c r="JH188"/>
      <c r="JI188"/>
      <c r="JJ188"/>
      <c r="JK188"/>
      <c r="JL188"/>
      <c r="JM188"/>
      <c r="JN188"/>
      <c r="JO188"/>
      <c r="JP188"/>
      <c r="JQ188"/>
      <c r="JR188"/>
      <c r="JS188"/>
      <c r="JT188"/>
      <c r="JU188"/>
      <c r="JV188"/>
      <c r="JW188"/>
      <c r="JX188"/>
      <c r="JY188"/>
      <c r="JZ188"/>
      <c r="KA188"/>
      <c r="KB188"/>
      <c r="KC188"/>
      <c r="KD188"/>
      <c r="KE188"/>
      <c r="KF188"/>
      <c r="KG188"/>
      <c r="KH188"/>
      <c r="KI188"/>
      <c r="KJ188"/>
      <c r="KK188"/>
      <c r="KL188"/>
      <c r="KM188"/>
      <c r="KN188"/>
      <c r="KO188"/>
      <c r="KP188"/>
      <c r="KQ188"/>
      <c r="KR188"/>
      <c r="KS188"/>
      <c r="KT188"/>
      <c r="KU188"/>
      <c r="KV188"/>
      <c r="KW188"/>
      <c r="KX188"/>
      <c r="KY188"/>
      <c r="KZ188"/>
      <c r="LA188"/>
      <c r="LB188"/>
      <c r="LC188"/>
      <c r="LD188"/>
      <c r="LE188"/>
      <c r="LF188"/>
      <c r="LG188"/>
      <c r="LH188"/>
      <c r="LI188"/>
      <c r="LJ188"/>
      <c r="LK188"/>
      <c r="LL188"/>
      <c r="LM188"/>
      <c r="LN188"/>
      <c r="LO188"/>
      <c r="LP188"/>
      <c r="LQ188"/>
      <c r="LR188"/>
      <c r="LS188"/>
      <c r="LT188"/>
      <c r="LU188"/>
      <c r="LV188"/>
      <c r="LW188"/>
      <c r="LX188"/>
      <c r="LY188"/>
      <c r="LZ188"/>
      <c r="MA188"/>
      <c r="MB188"/>
      <c r="MC188"/>
      <c r="MD188"/>
      <c r="ME188"/>
      <c r="MF188"/>
      <c r="MG188"/>
      <c r="MH188"/>
      <c r="MI188"/>
      <c r="MJ188"/>
      <c r="MK188"/>
      <c r="ML188"/>
      <c r="MM188"/>
      <c r="MN188"/>
      <c r="MO188"/>
      <c r="MP188"/>
      <c r="MQ188"/>
      <c r="MR188"/>
      <c r="MS188"/>
      <c r="MT188"/>
      <c r="MU188"/>
      <c r="MV188"/>
      <c r="MW188"/>
      <c r="MX188"/>
      <c r="MY188"/>
      <c r="MZ188"/>
      <c r="NA188"/>
      <c r="NB188"/>
      <c r="NC188"/>
      <c r="ND188"/>
      <c r="NE188"/>
      <c r="NF188"/>
      <c r="NG188"/>
      <c r="NH188"/>
      <c r="NI188"/>
      <c r="NJ188"/>
      <c r="NK188"/>
      <c r="NL188"/>
      <c r="NM188"/>
      <c r="NN188"/>
      <c r="NO188"/>
      <c r="NP188"/>
      <c r="NQ188"/>
      <c r="NR188"/>
      <c r="NS188"/>
      <c r="NT188"/>
      <c r="NU188"/>
      <c r="NV188"/>
      <c r="NW188"/>
      <c r="NX188"/>
      <c r="NY188"/>
      <c r="NZ188"/>
      <c r="OA188"/>
      <c r="OB188"/>
      <c r="OC188"/>
      <c r="OD188"/>
      <c r="OE188"/>
      <c r="OF188"/>
      <c r="OG188"/>
      <c r="OH188"/>
      <c r="OI188"/>
      <c r="OJ188"/>
      <c r="OK188"/>
      <c r="OL188"/>
      <c r="OM188"/>
      <c r="ON188"/>
      <c r="OO188"/>
      <c r="OP188"/>
      <c r="OQ188"/>
      <c r="OR188"/>
      <c r="OS188"/>
      <c r="OT188"/>
      <c r="OU188"/>
      <c r="OV188"/>
      <c r="OW188"/>
      <c r="OX188"/>
      <c r="OY188"/>
      <c r="OZ188"/>
      <c r="PA188"/>
      <c r="PB188"/>
      <c r="PC188"/>
      <c r="PD188"/>
      <c r="PE188"/>
      <c r="PF188"/>
      <c r="PG188"/>
      <c r="PH188"/>
      <c r="PI188"/>
      <c r="PJ188"/>
      <c r="PK188"/>
      <c r="PL188"/>
      <c r="PM188"/>
      <c r="PN188"/>
      <c r="PO188"/>
      <c r="PP188"/>
      <c r="PQ188"/>
      <c r="PR188"/>
      <c r="PS188"/>
      <c r="PT188"/>
      <c r="PU188"/>
      <c r="PV188"/>
      <c r="PW188"/>
      <c r="PX188"/>
      <c r="PY188"/>
      <c r="PZ188"/>
      <c r="QA188"/>
      <c r="QB188"/>
      <c r="QC188"/>
      <c r="QD188"/>
      <c r="QE188"/>
      <c r="QF188"/>
      <c r="QG188"/>
      <c r="QH188"/>
      <c r="QI188"/>
      <c r="QJ188"/>
      <c r="QK188"/>
      <c r="QL188"/>
      <c r="QM188"/>
      <c r="QN188"/>
      <c r="QO188"/>
      <c r="QP188"/>
      <c r="QQ188"/>
      <c r="QR188"/>
      <c r="QS188"/>
      <c r="QT188"/>
      <c r="QU188"/>
      <c r="QV188"/>
      <c r="QW188"/>
      <c r="QX188"/>
      <c r="QY188"/>
      <c r="QZ188"/>
      <c r="RA188"/>
      <c r="RB188"/>
      <c r="RC188"/>
      <c r="RD188"/>
      <c r="RE188"/>
      <c r="RF188"/>
      <c r="RG188"/>
      <c r="RH188"/>
      <c r="RI188"/>
      <c r="RJ188"/>
      <c r="RK188"/>
      <c r="RL188"/>
      <c r="RM188"/>
      <c r="RN188"/>
      <c r="RO188"/>
      <c r="RP188"/>
      <c r="RQ188"/>
      <c r="RR188"/>
      <c r="RS188"/>
      <c r="RT188"/>
      <c r="RU188"/>
      <c r="RV188"/>
      <c r="RW188"/>
      <c r="RX188"/>
      <c r="RY188"/>
      <c r="RZ188"/>
      <c r="SA188"/>
      <c r="SB188"/>
      <c r="SC188"/>
      <c r="SD188"/>
      <c r="SE188"/>
      <c r="SF188"/>
      <c r="SG188"/>
      <c r="SH188"/>
      <c r="SI188"/>
      <c r="SJ188"/>
      <c r="SK188"/>
      <c r="SL188"/>
      <c r="SM188"/>
      <c r="SN188"/>
      <c r="SO188"/>
      <c r="SP188"/>
      <c r="SQ188"/>
      <c r="SR188"/>
      <c r="SS188"/>
      <c r="ST188"/>
      <c r="SU188"/>
      <c r="SV188"/>
      <c r="SW188"/>
      <c r="SX188"/>
      <c r="SY188"/>
      <c r="SZ188"/>
      <c r="TA188"/>
      <c r="TB188"/>
      <c r="TC188"/>
      <c r="TD188"/>
      <c r="TE188"/>
      <c r="TF188"/>
      <c r="TG188"/>
      <c r="TH188"/>
      <c r="TI188"/>
      <c r="TJ188"/>
      <c r="TK188"/>
      <c r="TL188"/>
      <c r="TM188"/>
      <c r="TN188"/>
      <c r="TO188"/>
      <c r="TP188"/>
      <c r="TQ188"/>
      <c r="TR188"/>
      <c r="TS188"/>
      <c r="TT188"/>
      <c r="TU188"/>
      <c r="TV188"/>
      <c r="TW188"/>
      <c r="TX188"/>
      <c r="TY188"/>
      <c r="TZ188"/>
      <c r="UA188"/>
      <c r="UB188"/>
      <c r="UC188"/>
      <c r="UD188"/>
      <c r="UE188"/>
      <c r="UF188"/>
      <c r="UG188"/>
      <c r="UH188"/>
      <c r="UI188"/>
      <c r="UJ188"/>
      <c r="UK188"/>
      <c r="UL188"/>
      <c r="UM188"/>
      <c r="UN188"/>
      <c r="UO188"/>
      <c r="UP188"/>
      <c r="UQ188"/>
      <c r="UR188"/>
      <c r="US188"/>
      <c r="UT188"/>
      <c r="UU188"/>
      <c r="UV188"/>
      <c r="UW188"/>
      <c r="UX188"/>
      <c r="UY188"/>
      <c r="UZ188"/>
      <c r="VA188"/>
      <c r="VB188"/>
      <c r="VC188"/>
      <c r="VD188"/>
      <c r="VE188"/>
      <c r="VF188"/>
      <c r="VG188"/>
      <c r="VH188"/>
      <c r="VI188"/>
      <c r="VJ188"/>
      <c r="VK188"/>
      <c r="VL188"/>
      <c r="VM188"/>
      <c r="VN188"/>
      <c r="VO188"/>
      <c r="VP188"/>
      <c r="VQ188"/>
      <c r="VR188"/>
      <c r="VS188"/>
      <c r="VT188"/>
      <c r="VU188"/>
      <c r="VV188"/>
      <c r="VW188"/>
      <c r="VX188"/>
      <c r="VY188"/>
      <c r="VZ188"/>
      <c r="WA188"/>
      <c r="WB188"/>
      <c r="WC188"/>
      <c r="WD188"/>
      <c r="WE188"/>
      <c r="WF188"/>
      <c r="WG188"/>
      <c r="WH188"/>
      <c r="WI188"/>
      <c r="WJ188"/>
      <c r="WK188"/>
      <c r="WL188"/>
      <c r="WM188"/>
      <c r="WN188"/>
      <c r="WO188"/>
      <c r="WP188"/>
      <c r="WQ188"/>
      <c r="WR188"/>
      <c r="WS188"/>
      <c r="WT188"/>
      <c r="WU188"/>
      <c r="WV188"/>
      <c r="WW188"/>
      <c r="WX188"/>
      <c r="WY188"/>
      <c r="WZ188"/>
      <c r="XA188"/>
      <c r="XB188"/>
      <c r="XC188"/>
      <c r="XD188"/>
      <c r="XE188"/>
      <c r="XF188"/>
      <c r="XG188"/>
      <c r="XH188"/>
      <c r="XI188"/>
      <c r="XJ188"/>
      <c r="XK188"/>
      <c r="XL188"/>
      <c r="XM188"/>
      <c r="XN188"/>
      <c r="XO188"/>
      <c r="XP188"/>
      <c r="XQ188"/>
      <c r="XR188"/>
      <c r="XS188"/>
      <c r="XT188"/>
      <c r="XU188"/>
      <c r="XV188"/>
      <c r="XW188"/>
      <c r="XX188"/>
      <c r="XY188"/>
      <c r="XZ188"/>
      <c r="YA188"/>
      <c r="YB188"/>
      <c r="YC188"/>
      <c r="YD188"/>
      <c r="YE188"/>
      <c r="YF188"/>
      <c r="YG188"/>
      <c r="YH188"/>
      <c r="YI188"/>
      <c r="YJ188"/>
      <c r="YK188"/>
      <c r="YL188"/>
      <c r="YM188"/>
      <c r="YN188"/>
      <c r="YO188"/>
      <c r="YP188"/>
      <c r="YQ188"/>
      <c r="YR188"/>
      <c r="YS188"/>
      <c r="YT188"/>
      <c r="YU188"/>
      <c r="YV188"/>
      <c r="YW188"/>
      <c r="YX188"/>
      <c r="YY188"/>
      <c r="YZ188"/>
      <c r="ZA188"/>
      <c r="ZB188"/>
      <c r="ZC188"/>
      <c r="ZD188"/>
      <c r="ZE188"/>
      <c r="ZF188"/>
      <c r="ZG188"/>
      <c r="ZH188"/>
      <c r="ZI188"/>
      <c r="ZJ188"/>
      <c r="ZK188"/>
      <c r="ZL188"/>
      <c r="ZM188"/>
      <c r="ZN188"/>
      <c r="ZO188"/>
      <c r="ZP188"/>
      <c r="ZQ188"/>
      <c r="ZR188"/>
      <c r="ZS188"/>
      <c r="ZT188"/>
      <c r="ZU188"/>
      <c r="ZV188"/>
      <c r="ZW188"/>
      <c r="ZX188"/>
      <c r="ZY188"/>
      <c r="ZZ188"/>
      <c r="AAA188"/>
      <c r="AAB188"/>
      <c r="AAC188"/>
      <c r="AAD188"/>
      <c r="AAE188"/>
      <c r="AAF188"/>
      <c r="AAG188"/>
      <c r="AAH188"/>
      <c r="AAI188"/>
      <c r="AAJ188"/>
      <c r="AAK188"/>
      <c r="AAL188"/>
      <c r="AAM188"/>
      <c r="AAN188"/>
      <c r="AAO188"/>
      <c r="AAP188"/>
      <c r="AAQ188"/>
      <c r="AAR188"/>
      <c r="AAS188"/>
      <c r="AAT188"/>
      <c r="AAU188"/>
      <c r="AAV188"/>
      <c r="AAW188"/>
      <c r="AAX188"/>
      <c r="AAY188"/>
      <c r="AAZ188"/>
      <c r="ABA188"/>
      <c r="ABB188"/>
      <c r="ABC188"/>
      <c r="ABD188"/>
      <c r="ABE188"/>
      <c r="ABF188"/>
      <c r="ABG188"/>
      <c r="ABH188"/>
      <c r="ABI188"/>
      <c r="ABJ188"/>
      <c r="ABK188"/>
      <c r="ABL188"/>
      <c r="ABM188"/>
      <c r="ABN188"/>
      <c r="ABO188"/>
      <c r="ABP188"/>
      <c r="ABQ188"/>
      <c r="ABR188"/>
      <c r="ABS188"/>
      <c r="ABT188"/>
      <c r="ABU188"/>
      <c r="ABV188"/>
      <c r="ABW188"/>
      <c r="ABX188"/>
      <c r="ABY188"/>
      <c r="ABZ188"/>
      <c r="ACA188"/>
      <c r="ACB188"/>
      <c r="ACC188"/>
      <c r="ACD188"/>
      <c r="ACE188"/>
      <c r="ACF188"/>
      <c r="ACG188"/>
      <c r="ACH188"/>
      <c r="ACI188"/>
      <c r="ACJ188"/>
      <c r="ACK188"/>
      <c r="ACL188"/>
      <c r="ACM188"/>
      <c r="ACN188"/>
      <c r="ACO188"/>
      <c r="ACP188"/>
      <c r="ACQ188"/>
      <c r="ACR188"/>
      <c r="ACS188"/>
      <c r="ACT188"/>
      <c r="ACU188"/>
      <c r="ACV188"/>
      <c r="ACW188"/>
      <c r="ACX188"/>
      <c r="ACY188"/>
      <c r="ACZ188"/>
      <c r="ADA188"/>
      <c r="ADB188"/>
      <c r="ADC188"/>
      <c r="ADD188"/>
      <c r="ADE188"/>
      <c r="ADF188"/>
      <c r="ADG188"/>
      <c r="ADH188"/>
      <c r="ADI188"/>
      <c r="ADJ188"/>
      <c r="ADK188"/>
      <c r="ADL188"/>
      <c r="ADM188"/>
      <c r="ADN188"/>
      <c r="ADO188"/>
      <c r="ADP188"/>
      <c r="ADQ188"/>
      <c r="ADR188"/>
      <c r="ADS188"/>
      <c r="ADT188"/>
      <c r="ADU188"/>
      <c r="ADV188"/>
      <c r="ADW188"/>
      <c r="ADX188"/>
      <c r="ADY188"/>
      <c r="ADZ188"/>
      <c r="AEA188"/>
      <c r="AEB188"/>
      <c r="AEC188"/>
      <c r="AED188"/>
      <c r="AEE188"/>
      <c r="AEF188"/>
      <c r="AEG188"/>
      <c r="AEH188"/>
      <c r="AEI188"/>
      <c r="AEJ188"/>
      <c r="AEK188"/>
      <c r="AEL188"/>
      <c r="AEM188"/>
      <c r="AEN188"/>
      <c r="AEO188"/>
      <c r="AEP188"/>
      <c r="AEQ188"/>
      <c r="AER188"/>
      <c r="AES188"/>
      <c r="AET188"/>
      <c r="AEU188"/>
      <c r="AEV188"/>
      <c r="AEW188"/>
      <c r="AEX188"/>
      <c r="AEY188"/>
      <c r="AEZ188"/>
      <c r="AFA188"/>
      <c r="AFB188"/>
      <c r="AFC188"/>
      <c r="AFD188"/>
      <c r="AFE188"/>
      <c r="AFF188"/>
      <c r="AFG188"/>
      <c r="AFH188"/>
      <c r="AFI188"/>
      <c r="AFJ188"/>
      <c r="AFK188"/>
      <c r="AFL188"/>
      <c r="AFM188"/>
      <c r="AFN188"/>
      <c r="AFO188"/>
      <c r="AFP188"/>
      <c r="AFQ188"/>
      <c r="AFR188"/>
      <c r="AFS188"/>
      <c r="AFT188"/>
      <c r="AFU188"/>
      <c r="AFV188"/>
      <c r="AFW188"/>
      <c r="AFX188"/>
      <c r="AFY188"/>
      <c r="AFZ188"/>
      <c r="AGA188"/>
      <c r="AGB188"/>
      <c r="AGC188"/>
      <c r="AGD188"/>
      <c r="AGE188"/>
      <c r="AGF188"/>
      <c r="AGG188"/>
      <c r="AGH188"/>
      <c r="AGI188"/>
      <c r="AGJ188"/>
      <c r="AGK188"/>
      <c r="AGL188"/>
      <c r="AGM188"/>
      <c r="AGN188"/>
      <c r="AGO188"/>
      <c r="AGP188"/>
      <c r="AGQ188"/>
      <c r="AGR188"/>
      <c r="AGS188"/>
      <c r="AGT188"/>
      <c r="AGU188"/>
      <c r="AGV188"/>
      <c r="AGW188"/>
      <c r="AGX188"/>
      <c r="AGY188"/>
      <c r="AGZ188"/>
      <c r="AHA188"/>
      <c r="AHB188"/>
      <c r="AHC188"/>
      <c r="AHD188"/>
      <c r="AHE188"/>
      <c r="AHF188"/>
      <c r="AHG188"/>
      <c r="AHH188"/>
      <c r="AHI188"/>
      <c r="AHJ188"/>
      <c r="AHK188"/>
      <c r="AHL188"/>
      <c r="AHM188"/>
      <c r="AHN188"/>
      <c r="AHO188"/>
      <c r="AHP188"/>
      <c r="AHQ188"/>
      <c r="AHR188"/>
      <c r="AHS188"/>
      <c r="AHT188"/>
      <c r="AHU188"/>
      <c r="AHV188"/>
      <c r="AHW188"/>
      <c r="AHX188"/>
      <c r="AHY188"/>
      <c r="AHZ188"/>
      <c r="AIA188"/>
      <c r="AIB188"/>
      <c r="AIC188"/>
      <c r="AID188"/>
      <c r="AIE188"/>
      <c r="AIF188"/>
      <c r="AIG188"/>
      <c r="AIH188"/>
      <c r="AII188"/>
      <c r="AIJ188"/>
      <c r="AIK188"/>
      <c r="AIL188"/>
      <c r="AIM188"/>
      <c r="AIN188"/>
      <c r="AIO188"/>
      <c r="AIP188"/>
      <c r="AIQ188"/>
      <c r="AIR188"/>
      <c r="AIS188"/>
      <c r="AIT188"/>
      <c r="AIU188"/>
      <c r="AIV188"/>
      <c r="AIW188"/>
      <c r="AIX188"/>
      <c r="AIY188"/>
      <c r="AIZ188"/>
      <c r="AJA188"/>
      <c r="AJB188"/>
      <c r="AJC188"/>
      <c r="AJD188"/>
      <c r="AJE188"/>
      <c r="AJF188"/>
      <c r="AJG188"/>
      <c r="AJH188"/>
      <c r="AJI188"/>
      <c r="AJJ188"/>
      <c r="AJK188"/>
      <c r="AJL188"/>
      <c r="AJM188"/>
      <c r="AJN188"/>
      <c r="AJO188"/>
      <c r="AJP188"/>
      <c r="AJQ188"/>
      <c r="AJR188"/>
      <c r="AJS188"/>
      <c r="AJT188"/>
      <c r="AJU188"/>
      <c r="AJV188"/>
      <c r="AJW188"/>
      <c r="AJX188"/>
      <c r="AJY188"/>
      <c r="AJZ188"/>
      <c r="AKA188"/>
      <c r="AKB188"/>
      <c r="AKC188"/>
      <c r="AKD188"/>
      <c r="AKE188"/>
      <c r="AKF188"/>
      <c r="AKG188"/>
      <c r="AKH188"/>
      <c r="AKI188"/>
      <c r="AKJ188"/>
      <c r="AKK188"/>
      <c r="AKL188"/>
      <c r="AKM188"/>
      <c r="AKN188"/>
      <c r="AKO188"/>
      <c r="AKP188"/>
      <c r="AKQ188"/>
      <c r="AKR188"/>
      <c r="AKS188"/>
      <c r="AKT188"/>
      <c r="AKU188"/>
      <c r="AKV188"/>
      <c r="AKW188"/>
      <c r="AKX188"/>
      <c r="AKY188"/>
      <c r="AKZ188"/>
      <c r="ALA188"/>
      <c r="ALB188"/>
      <c r="ALC188"/>
      <c r="ALD188"/>
      <c r="ALE188"/>
      <c r="ALF188"/>
      <c r="ALG188"/>
      <c r="ALH188"/>
      <c r="ALI188"/>
      <c r="ALJ188"/>
      <c r="ALK188"/>
      <c r="ALL188"/>
      <c r="ALM188"/>
      <c r="ALN188"/>
      <c r="ALO188"/>
      <c r="ALP188"/>
      <c r="ALQ188"/>
      <c r="ALR188"/>
      <c r="ALS188"/>
      <c r="ALT188"/>
      <c r="ALU188"/>
      <c r="ALV188"/>
      <c r="ALW188"/>
      <c r="ALX188"/>
      <c r="ALY188"/>
      <c r="ALZ188"/>
      <c r="AMA188"/>
      <c r="AMB188"/>
      <c r="AMC188"/>
      <c r="AMD188"/>
      <c r="AME188"/>
      <c r="AMF188"/>
      <c r="AMG188"/>
      <c r="AMH188"/>
      <c r="AMI188"/>
      <c r="AMJ188"/>
      <c r="AMK188"/>
    </row>
    <row r="189" spans="1:1025">
      <c r="A189" s="257" t="s">
        <v>332</v>
      </c>
      <c r="B189" s="18"/>
      <c r="C189" s="265"/>
      <c r="D189" s="266"/>
      <c r="E189" s="266"/>
      <c r="F189" s="266"/>
      <c r="G189" s="267"/>
      <c r="H189" s="285"/>
      <c r="I189" s="285"/>
      <c r="J189" s="285"/>
      <c r="K189" s="285"/>
      <c r="L189" s="247"/>
      <c r="M189" s="334"/>
      <c r="N189" s="334"/>
      <c r="O189" s="335"/>
      <c r="P189" s="334"/>
      <c r="Q189" s="334"/>
      <c r="R189" s="334"/>
      <c r="S189" s="334"/>
      <c r="T189" s="334"/>
      <c r="U189" s="334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  <c r="BE189"/>
      <c r="BF189"/>
      <c r="BG189"/>
      <c r="BH189"/>
      <c r="BI189"/>
      <c r="BJ189"/>
      <c r="BK189"/>
      <c r="BL189"/>
      <c r="BM189"/>
      <c r="BN189"/>
      <c r="BO189"/>
      <c r="BP189"/>
      <c r="BQ189"/>
      <c r="BR189"/>
      <c r="BS189"/>
      <c r="BT189"/>
      <c r="BU189"/>
      <c r="BV189"/>
      <c r="BW189"/>
      <c r="BX189"/>
      <c r="BY189"/>
      <c r="BZ189"/>
      <c r="CA189"/>
      <c r="CB189"/>
      <c r="CC189"/>
      <c r="CD189"/>
      <c r="CE189"/>
      <c r="CF189"/>
      <c r="CG189"/>
      <c r="CH189"/>
      <c r="CI189"/>
      <c r="CJ189"/>
      <c r="CK189"/>
      <c r="CL189"/>
      <c r="CM189"/>
      <c r="CN189"/>
      <c r="CO189"/>
      <c r="CP189"/>
      <c r="CQ189"/>
      <c r="CR189"/>
      <c r="CS189"/>
      <c r="CT189"/>
      <c r="CU189"/>
      <c r="CV189"/>
      <c r="CW189"/>
      <c r="CX189"/>
      <c r="CY189"/>
      <c r="CZ189"/>
      <c r="DA189"/>
      <c r="DB189"/>
      <c r="DC189"/>
      <c r="DD189"/>
      <c r="DE189"/>
      <c r="DF189"/>
      <c r="DG189"/>
      <c r="DH189"/>
      <c r="DI189"/>
      <c r="DJ189"/>
      <c r="DK189"/>
      <c r="DL189"/>
      <c r="DM189"/>
      <c r="DN189"/>
      <c r="DO189"/>
      <c r="DP189"/>
      <c r="DQ189"/>
      <c r="DR189"/>
      <c r="DS189"/>
      <c r="DT189"/>
      <c r="DU189"/>
      <c r="DV189"/>
      <c r="DW189"/>
      <c r="DX189"/>
      <c r="DY189"/>
      <c r="DZ189"/>
      <c r="EA189"/>
      <c r="EB189"/>
      <c r="EC189"/>
      <c r="ED189"/>
      <c r="EE189"/>
      <c r="EF189"/>
      <c r="EG189"/>
      <c r="EH189"/>
      <c r="EI189"/>
      <c r="EJ189"/>
      <c r="EK189"/>
      <c r="EL189"/>
      <c r="EM189"/>
      <c r="EN189"/>
      <c r="EO189"/>
      <c r="EP189"/>
      <c r="EQ189"/>
      <c r="ER189"/>
      <c r="ES189"/>
      <c r="ET189"/>
      <c r="EU189"/>
      <c r="EV189"/>
      <c r="EW189"/>
      <c r="EX189"/>
      <c r="EY189"/>
      <c r="EZ189"/>
      <c r="FA189"/>
      <c r="FB189"/>
      <c r="FC189"/>
      <c r="FD189"/>
      <c r="FE189"/>
      <c r="FF189"/>
      <c r="FG189"/>
      <c r="FH189"/>
      <c r="FI189"/>
      <c r="FJ189"/>
      <c r="FK189"/>
      <c r="FL189"/>
      <c r="FM189"/>
      <c r="FN189"/>
      <c r="FO189"/>
      <c r="FP189"/>
      <c r="FQ189"/>
      <c r="FR189"/>
      <c r="FS189"/>
      <c r="FT189"/>
      <c r="FU189"/>
      <c r="FV189"/>
      <c r="FW189"/>
      <c r="FX189"/>
      <c r="FY189"/>
      <c r="FZ189"/>
      <c r="GA189"/>
      <c r="GB189"/>
      <c r="GC189"/>
      <c r="GD189"/>
      <c r="GE189"/>
      <c r="GF189"/>
      <c r="GG189"/>
      <c r="GH189"/>
      <c r="GI189"/>
      <c r="GJ189"/>
      <c r="GK189"/>
      <c r="GL189"/>
      <c r="GM189"/>
      <c r="GN189"/>
      <c r="GO189"/>
      <c r="GP189"/>
      <c r="GQ189"/>
      <c r="GR189"/>
      <c r="GS189"/>
      <c r="GT189"/>
      <c r="GU189"/>
      <c r="GV189"/>
      <c r="GW189"/>
      <c r="GX189"/>
      <c r="GY189"/>
      <c r="GZ189"/>
      <c r="HA189"/>
      <c r="HB189"/>
      <c r="HC189"/>
      <c r="HD189"/>
      <c r="HE189"/>
      <c r="HF189"/>
      <c r="HG189"/>
      <c r="HH189"/>
      <c r="HI189"/>
      <c r="HJ189"/>
      <c r="HK189"/>
      <c r="HL189"/>
      <c r="HM189"/>
      <c r="HN189"/>
      <c r="HO189"/>
      <c r="HP189"/>
      <c r="HQ189"/>
      <c r="HR189"/>
      <c r="HS189"/>
      <c r="HT189"/>
      <c r="HU189"/>
      <c r="HV189"/>
      <c r="HW189"/>
      <c r="HX189"/>
      <c r="HY189"/>
      <c r="HZ189"/>
      <c r="IA189"/>
      <c r="IB189"/>
      <c r="IC189"/>
      <c r="ID189"/>
      <c r="IE189"/>
      <c r="IF189"/>
      <c r="IG189"/>
      <c r="IH189"/>
      <c r="II189"/>
      <c r="IJ189"/>
      <c r="IK189"/>
      <c r="IL189"/>
      <c r="IM189"/>
      <c r="IN189"/>
      <c r="IO189"/>
      <c r="IP189"/>
      <c r="IQ189"/>
      <c r="IR189"/>
      <c r="IS189"/>
      <c r="IT189"/>
      <c r="IU189"/>
      <c r="IV189"/>
      <c r="IW189"/>
      <c r="IX189"/>
      <c r="IY189"/>
      <c r="IZ189"/>
      <c r="JA189"/>
      <c r="JB189"/>
      <c r="JC189"/>
      <c r="JD189"/>
      <c r="JE189"/>
      <c r="JF189"/>
      <c r="JG189"/>
      <c r="JH189"/>
      <c r="JI189"/>
      <c r="JJ189"/>
      <c r="JK189"/>
      <c r="JL189"/>
      <c r="JM189"/>
      <c r="JN189"/>
      <c r="JO189"/>
      <c r="JP189"/>
      <c r="JQ189"/>
      <c r="JR189"/>
      <c r="JS189"/>
      <c r="JT189"/>
      <c r="JU189"/>
      <c r="JV189"/>
      <c r="JW189"/>
      <c r="JX189"/>
      <c r="JY189"/>
      <c r="JZ189"/>
      <c r="KA189"/>
      <c r="KB189"/>
      <c r="KC189"/>
      <c r="KD189"/>
      <c r="KE189"/>
      <c r="KF189"/>
      <c r="KG189"/>
      <c r="KH189"/>
      <c r="KI189"/>
      <c r="KJ189"/>
      <c r="KK189"/>
      <c r="KL189"/>
      <c r="KM189"/>
      <c r="KN189"/>
      <c r="KO189"/>
      <c r="KP189"/>
      <c r="KQ189"/>
      <c r="KR189"/>
      <c r="KS189"/>
      <c r="KT189"/>
      <c r="KU189"/>
      <c r="KV189"/>
      <c r="KW189"/>
      <c r="KX189"/>
      <c r="KY189"/>
      <c r="KZ189"/>
      <c r="LA189"/>
      <c r="LB189"/>
      <c r="LC189"/>
      <c r="LD189"/>
      <c r="LE189"/>
      <c r="LF189"/>
      <c r="LG189"/>
      <c r="LH189"/>
      <c r="LI189"/>
      <c r="LJ189"/>
      <c r="LK189"/>
      <c r="LL189"/>
      <c r="LM189"/>
      <c r="LN189"/>
      <c r="LO189"/>
      <c r="LP189"/>
      <c r="LQ189"/>
      <c r="LR189"/>
      <c r="LS189"/>
      <c r="LT189"/>
      <c r="LU189"/>
      <c r="LV189"/>
      <c r="LW189"/>
      <c r="LX189"/>
      <c r="LY189"/>
      <c r="LZ189"/>
      <c r="MA189"/>
      <c r="MB189"/>
      <c r="MC189"/>
      <c r="MD189"/>
      <c r="ME189"/>
      <c r="MF189"/>
      <c r="MG189"/>
      <c r="MH189"/>
      <c r="MI189"/>
      <c r="MJ189"/>
      <c r="MK189"/>
      <c r="ML189"/>
      <c r="MM189"/>
      <c r="MN189"/>
      <c r="MO189"/>
      <c r="MP189"/>
      <c r="MQ189"/>
      <c r="MR189"/>
      <c r="MS189"/>
      <c r="MT189"/>
      <c r="MU189"/>
      <c r="MV189"/>
      <c r="MW189"/>
      <c r="MX189"/>
      <c r="MY189"/>
      <c r="MZ189"/>
      <c r="NA189"/>
      <c r="NB189"/>
      <c r="NC189"/>
      <c r="ND189"/>
      <c r="NE189"/>
      <c r="NF189"/>
      <c r="NG189"/>
      <c r="NH189"/>
      <c r="NI189"/>
      <c r="NJ189"/>
      <c r="NK189"/>
      <c r="NL189"/>
      <c r="NM189"/>
      <c r="NN189"/>
      <c r="NO189"/>
      <c r="NP189"/>
      <c r="NQ189"/>
      <c r="NR189"/>
      <c r="NS189"/>
      <c r="NT189"/>
      <c r="NU189"/>
      <c r="NV189"/>
      <c r="NW189"/>
      <c r="NX189"/>
      <c r="NY189"/>
      <c r="NZ189"/>
      <c r="OA189"/>
      <c r="OB189"/>
      <c r="OC189"/>
      <c r="OD189"/>
      <c r="OE189"/>
      <c r="OF189"/>
      <c r="OG189"/>
      <c r="OH189"/>
      <c r="OI189"/>
      <c r="OJ189"/>
      <c r="OK189"/>
      <c r="OL189"/>
      <c r="OM189"/>
      <c r="ON189"/>
      <c r="OO189"/>
      <c r="OP189"/>
      <c r="OQ189"/>
      <c r="OR189"/>
      <c r="OS189"/>
      <c r="OT189"/>
      <c r="OU189"/>
      <c r="OV189"/>
      <c r="OW189"/>
      <c r="OX189"/>
      <c r="OY189"/>
      <c r="OZ189"/>
      <c r="PA189"/>
      <c r="PB189"/>
      <c r="PC189"/>
      <c r="PD189"/>
      <c r="PE189"/>
      <c r="PF189"/>
      <c r="PG189"/>
      <c r="PH189"/>
      <c r="PI189"/>
      <c r="PJ189"/>
      <c r="PK189"/>
      <c r="PL189"/>
      <c r="PM189"/>
      <c r="PN189"/>
      <c r="PO189"/>
      <c r="PP189"/>
      <c r="PQ189"/>
      <c r="PR189"/>
      <c r="PS189"/>
      <c r="PT189"/>
      <c r="PU189"/>
      <c r="PV189"/>
      <c r="PW189"/>
      <c r="PX189"/>
      <c r="PY189"/>
      <c r="PZ189"/>
      <c r="QA189"/>
      <c r="QB189"/>
      <c r="QC189"/>
      <c r="QD189"/>
      <c r="QE189"/>
      <c r="QF189"/>
      <c r="QG189"/>
      <c r="QH189"/>
      <c r="QI189"/>
      <c r="QJ189"/>
      <c r="QK189"/>
      <c r="QL189"/>
      <c r="QM189"/>
      <c r="QN189"/>
      <c r="QO189"/>
      <c r="QP189"/>
      <c r="QQ189"/>
      <c r="QR189"/>
      <c r="QS189"/>
      <c r="QT189"/>
      <c r="QU189"/>
      <c r="QV189"/>
      <c r="QW189"/>
      <c r="QX189"/>
      <c r="QY189"/>
      <c r="QZ189"/>
      <c r="RA189"/>
      <c r="RB189"/>
      <c r="RC189"/>
      <c r="RD189"/>
      <c r="RE189"/>
      <c r="RF189"/>
      <c r="RG189"/>
      <c r="RH189"/>
      <c r="RI189"/>
      <c r="RJ189"/>
      <c r="RK189"/>
      <c r="RL189"/>
      <c r="RM189"/>
      <c r="RN189"/>
      <c r="RO189"/>
      <c r="RP189"/>
      <c r="RQ189"/>
      <c r="RR189"/>
      <c r="RS189"/>
      <c r="RT189"/>
      <c r="RU189"/>
      <c r="RV189"/>
      <c r="RW189"/>
      <c r="RX189"/>
      <c r="RY189"/>
      <c r="RZ189"/>
      <c r="SA189"/>
      <c r="SB189"/>
      <c r="SC189"/>
      <c r="SD189"/>
      <c r="SE189"/>
      <c r="SF189"/>
      <c r="SG189"/>
      <c r="SH189"/>
      <c r="SI189"/>
      <c r="SJ189"/>
      <c r="SK189"/>
      <c r="SL189"/>
      <c r="SM189"/>
      <c r="SN189"/>
      <c r="SO189"/>
      <c r="SP189"/>
      <c r="SQ189"/>
      <c r="SR189"/>
      <c r="SS189"/>
      <c r="ST189"/>
      <c r="SU189"/>
      <c r="SV189"/>
      <c r="SW189"/>
      <c r="SX189"/>
      <c r="SY189"/>
      <c r="SZ189"/>
      <c r="TA189"/>
      <c r="TB189"/>
      <c r="TC189"/>
      <c r="TD189"/>
      <c r="TE189"/>
      <c r="TF189"/>
      <c r="TG189"/>
      <c r="TH189"/>
      <c r="TI189"/>
      <c r="TJ189"/>
      <c r="TK189"/>
      <c r="TL189"/>
      <c r="TM189"/>
      <c r="TN189"/>
      <c r="TO189"/>
      <c r="TP189"/>
      <c r="TQ189"/>
      <c r="TR189"/>
      <c r="TS189"/>
      <c r="TT189"/>
      <c r="TU189"/>
      <c r="TV189"/>
      <c r="TW189"/>
      <c r="TX189"/>
      <c r="TY189"/>
      <c r="TZ189"/>
      <c r="UA189"/>
      <c r="UB189"/>
      <c r="UC189"/>
      <c r="UD189"/>
      <c r="UE189"/>
      <c r="UF189"/>
      <c r="UG189"/>
      <c r="UH189"/>
      <c r="UI189"/>
      <c r="UJ189"/>
      <c r="UK189"/>
      <c r="UL189"/>
      <c r="UM189"/>
      <c r="UN189"/>
      <c r="UO189"/>
      <c r="UP189"/>
      <c r="UQ189"/>
      <c r="UR189"/>
      <c r="US189"/>
      <c r="UT189"/>
      <c r="UU189"/>
      <c r="UV189"/>
      <c r="UW189"/>
      <c r="UX189"/>
      <c r="UY189"/>
      <c r="UZ189"/>
      <c r="VA189"/>
      <c r="VB189"/>
      <c r="VC189"/>
      <c r="VD189"/>
      <c r="VE189"/>
      <c r="VF189"/>
      <c r="VG189"/>
      <c r="VH189"/>
      <c r="VI189"/>
      <c r="VJ189"/>
      <c r="VK189"/>
      <c r="VL189"/>
      <c r="VM189"/>
      <c r="VN189"/>
      <c r="VO189"/>
      <c r="VP189"/>
      <c r="VQ189"/>
      <c r="VR189"/>
      <c r="VS189"/>
      <c r="VT189"/>
      <c r="VU189"/>
      <c r="VV189"/>
      <c r="VW189"/>
      <c r="VX189"/>
      <c r="VY189"/>
      <c r="VZ189"/>
      <c r="WA189"/>
      <c r="WB189"/>
      <c r="WC189"/>
      <c r="WD189"/>
      <c r="WE189"/>
      <c r="WF189"/>
      <c r="WG189"/>
      <c r="WH189"/>
      <c r="WI189"/>
      <c r="WJ189"/>
      <c r="WK189"/>
      <c r="WL189"/>
      <c r="WM189"/>
      <c r="WN189"/>
      <c r="WO189"/>
      <c r="WP189"/>
      <c r="WQ189"/>
      <c r="WR189"/>
      <c r="WS189"/>
      <c r="WT189"/>
      <c r="WU189"/>
      <c r="WV189"/>
      <c r="WW189"/>
      <c r="WX189"/>
      <c r="WY189"/>
      <c r="WZ189"/>
      <c r="XA189"/>
      <c r="XB189"/>
      <c r="XC189"/>
      <c r="XD189"/>
      <c r="XE189"/>
      <c r="XF189"/>
      <c r="XG189"/>
      <c r="XH189"/>
      <c r="XI189"/>
      <c r="XJ189"/>
      <c r="XK189"/>
      <c r="XL189"/>
      <c r="XM189"/>
      <c r="XN189"/>
      <c r="XO189"/>
      <c r="XP189"/>
      <c r="XQ189"/>
      <c r="XR189"/>
      <c r="XS189"/>
      <c r="XT189"/>
      <c r="XU189"/>
      <c r="XV189"/>
      <c r="XW189"/>
      <c r="XX189"/>
      <c r="XY189"/>
      <c r="XZ189"/>
      <c r="YA189"/>
      <c r="YB189"/>
      <c r="YC189"/>
      <c r="YD189"/>
      <c r="YE189"/>
      <c r="YF189"/>
      <c r="YG189"/>
      <c r="YH189"/>
      <c r="YI189"/>
      <c r="YJ189"/>
      <c r="YK189"/>
      <c r="YL189"/>
      <c r="YM189"/>
      <c r="YN189"/>
      <c r="YO189"/>
      <c r="YP189"/>
      <c r="YQ189"/>
      <c r="YR189"/>
      <c r="YS189"/>
      <c r="YT189"/>
      <c r="YU189"/>
      <c r="YV189"/>
      <c r="YW189"/>
      <c r="YX189"/>
      <c r="YY189"/>
      <c r="YZ189"/>
      <c r="ZA189"/>
      <c r="ZB189"/>
      <c r="ZC189"/>
      <c r="ZD189"/>
      <c r="ZE189"/>
      <c r="ZF189"/>
      <c r="ZG189"/>
      <c r="ZH189"/>
      <c r="ZI189"/>
      <c r="ZJ189"/>
      <c r="ZK189"/>
      <c r="ZL189"/>
      <c r="ZM189"/>
      <c r="ZN189"/>
      <c r="ZO189"/>
      <c r="ZP189"/>
      <c r="ZQ189"/>
      <c r="ZR189"/>
      <c r="ZS189"/>
      <c r="ZT189"/>
      <c r="ZU189"/>
      <c r="ZV189"/>
      <c r="ZW189"/>
      <c r="ZX189"/>
      <c r="ZY189"/>
      <c r="ZZ189"/>
      <c r="AAA189"/>
      <c r="AAB189"/>
      <c r="AAC189"/>
      <c r="AAD189"/>
      <c r="AAE189"/>
      <c r="AAF189"/>
      <c r="AAG189"/>
      <c r="AAH189"/>
      <c r="AAI189"/>
      <c r="AAJ189"/>
      <c r="AAK189"/>
      <c r="AAL189"/>
      <c r="AAM189"/>
      <c r="AAN189"/>
      <c r="AAO189"/>
      <c r="AAP189"/>
      <c r="AAQ189"/>
      <c r="AAR189"/>
      <c r="AAS189"/>
      <c r="AAT189"/>
      <c r="AAU189"/>
      <c r="AAV189"/>
      <c r="AAW189"/>
      <c r="AAX189"/>
      <c r="AAY189"/>
      <c r="AAZ189"/>
      <c r="ABA189"/>
      <c r="ABB189"/>
      <c r="ABC189"/>
      <c r="ABD189"/>
      <c r="ABE189"/>
      <c r="ABF189"/>
      <c r="ABG189"/>
      <c r="ABH189"/>
      <c r="ABI189"/>
      <c r="ABJ189"/>
      <c r="ABK189"/>
      <c r="ABL189"/>
      <c r="ABM189"/>
      <c r="ABN189"/>
      <c r="ABO189"/>
      <c r="ABP189"/>
      <c r="ABQ189"/>
      <c r="ABR189"/>
      <c r="ABS189"/>
      <c r="ABT189"/>
      <c r="ABU189"/>
      <c r="ABV189"/>
      <c r="ABW189"/>
      <c r="ABX189"/>
      <c r="ABY189"/>
      <c r="ABZ189"/>
      <c r="ACA189"/>
      <c r="ACB189"/>
      <c r="ACC189"/>
      <c r="ACD189"/>
      <c r="ACE189"/>
      <c r="ACF189"/>
      <c r="ACG189"/>
      <c r="ACH189"/>
      <c r="ACI189"/>
      <c r="ACJ189"/>
      <c r="ACK189"/>
      <c r="ACL189"/>
      <c r="ACM189"/>
      <c r="ACN189"/>
      <c r="ACO189"/>
      <c r="ACP189"/>
      <c r="ACQ189"/>
      <c r="ACR189"/>
      <c r="ACS189"/>
      <c r="ACT189"/>
      <c r="ACU189"/>
      <c r="ACV189"/>
      <c r="ACW189"/>
      <c r="ACX189"/>
      <c r="ACY189"/>
      <c r="ACZ189"/>
      <c r="ADA189"/>
      <c r="ADB189"/>
      <c r="ADC189"/>
      <c r="ADD189"/>
      <c r="ADE189"/>
      <c r="ADF189"/>
      <c r="ADG189"/>
      <c r="ADH189"/>
      <c r="ADI189"/>
      <c r="ADJ189"/>
      <c r="ADK189"/>
      <c r="ADL189"/>
      <c r="ADM189"/>
      <c r="ADN189"/>
      <c r="ADO189"/>
      <c r="ADP189"/>
      <c r="ADQ189"/>
      <c r="ADR189"/>
      <c r="ADS189"/>
      <c r="ADT189"/>
      <c r="ADU189"/>
      <c r="ADV189"/>
      <c r="ADW189"/>
      <c r="ADX189"/>
      <c r="ADY189"/>
      <c r="ADZ189"/>
      <c r="AEA189"/>
      <c r="AEB189"/>
      <c r="AEC189"/>
      <c r="AED189"/>
      <c r="AEE189"/>
      <c r="AEF189"/>
      <c r="AEG189"/>
      <c r="AEH189"/>
      <c r="AEI189"/>
      <c r="AEJ189"/>
      <c r="AEK189"/>
      <c r="AEL189"/>
      <c r="AEM189"/>
      <c r="AEN189"/>
      <c r="AEO189"/>
      <c r="AEP189"/>
      <c r="AEQ189"/>
      <c r="AER189"/>
      <c r="AES189"/>
      <c r="AET189"/>
      <c r="AEU189"/>
      <c r="AEV189"/>
      <c r="AEW189"/>
      <c r="AEX189"/>
      <c r="AEY189"/>
      <c r="AEZ189"/>
      <c r="AFA189"/>
      <c r="AFB189"/>
      <c r="AFC189"/>
      <c r="AFD189"/>
      <c r="AFE189"/>
      <c r="AFF189"/>
      <c r="AFG189"/>
      <c r="AFH189"/>
      <c r="AFI189"/>
      <c r="AFJ189"/>
      <c r="AFK189"/>
      <c r="AFL189"/>
      <c r="AFM189"/>
      <c r="AFN189"/>
      <c r="AFO189"/>
      <c r="AFP189"/>
      <c r="AFQ189"/>
      <c r="AFR189"/>
      <c r="AFS189"/>
      <c r="AFT189"/>
      <c r="AFU189"/>
      <c r="AFV189"/>
      <c r="AFW189"/>
      <c r="AFX189"/>
      <c r="AFY189"/>
      <c r="AFZ189"/>
      <c r="AGA189"/>
      <c r="AGB189"/>
      <c r="AGC189"/>
      <c r="AGD189"/>
      <c r="AGE189"/>
      <c r="AGF189"/>
      <c r="AGG189"/>
      <c r="AGH189"/>
      <c r="AGI189"/>
      <c r="AGJ189"/>
      <c r="AGK189"/>
      <c r="AGL189"/>
      <c r="AGM189"/>
      <c r="AGN189"/>
      <c r="AGO189"/>
      <c r="AGP189"/>
      <c r="AGQ189"/>
      <c r="AGR189"/>
      <c r="AGS189"/>
      <c r="AGT189"/>
      <c r="AGU189"/>
      <c r="AGV189"/>
      <c r="AGW189"/>
      <c r="AGX189"/>
      <c r="AGY189"/>
      <c r="AGZ189"/>
      <c r="AHA189"/>
      <c r="AHB189"/>
      <c r="AHC189"/>
      <c r="AHD189"/>
      <c r="AHE189"/>
      <c r="AHF189"/>
      <c r="AHG189"/>
      <c r="AHH189"/>
      <c r="AHI189"/>
      <c r="AHJ189"/>
      <c r="AHK189"/>
      <c r="AHL189"/>
      <c r="AHM189"/>
      <c r="AHN189"/>
      <c r="AHO189"/>
      <c r="AHP189"/>
      <c r="AHQ189"/>
      <c r="AHR189"/>
      <c r="AHS189"/>
      <c r="AHT189"/>
      <c r="AHU189"/>
      <c r="AHV189"/>
      <c r="AHW189"/>
      <c r="AHX189"/>
      <c r="AHY189"/>
      <c r="AHZ189"/>
      <c r="AIA189"/>
      <c r="AIB189"/>
      <c r="AIC189"/>
      <c r="AID189"/>
      <c r="AIE189"/>
      <c r="AIF189"/>
      <c r="AIG189"/>
      <c r="AIH189"/>
      <c r="AII189"/>
      <c r="AIJ189"/>
      <c r="AIK189"/>
      <c r="AIL189"/>
      <c r="AIM189"/>
      <c r="AIN189"/>
      <c r="AIO189"/>
      <c r="AIP189"/>
      <c r="AIQ189"/>
      <c r="AIR189"/>
      <c r="AIS189"/>
      <c r="AIT189"/>
      <c r="AIU189"/>
      <c r="AIV189"/>
      <c r="AIW189"/>
      <c r="AIX189"/>
      <c r="AIY189"/>
      <c r="AIZ189"/>
      <c r="AJA189"/>
      <c r="AJB189"/>
      <c r="AJC189"/>
      <c r="AJD189"/>
      <c r="AJE189"/>
      <c r="AJF189"/>
      <c r="AJG189"/>
      <c r="AJH189"/>
      <c r="AJI189"/>
      <c r="AJJ189"/>
      <c r="AJK189"/>
      <c r="AJL189"/>
      <c r="AJM189"/>
      <c r="AJN189"/>
      <c r="AJO189"/>
      <c r="AJP189"/>
      <c r="AJQ189"/>
      <c r="AJR189"/>
      <c r="AJS189"/>
      <c r="AJT189"/>
      <c r="AJU189"/>
      <c r="AJV189"/>
      <c r="AJW189"/>
      <c r="AJX189"/>
      <c r="AJY189"/>
      <c r="AJZ189"/>
      <c r="AKA189"/>
      <c r="AKB189"/>
      <c r="AKC189"/>
      <c r="AKD189"/>
      <c r="AKE189"/>
      <c r="AKF189"/>
      <c r="AKG189"/>
      <c r="AKH189"/>
      <c r="AKI189"/>
      <c r="AKJ189"/>
      <c r="AKK189"/>
      <c r="AKL189"/>
      <c r="AKM189"/>
      <c r="AKN189"/>
      <c r="AKO189"/>
      <c r="AKP189"/>
      <c r="AKQ189"/>
      <c r="AKR189"/>
      <c r="AKS189"/>
      <c r="AKT189"/>
      <c r="AKU189"/>
      <c r="AKV189"/>
      <c r="AKW189"/>
      <c r="AKX189"/>
      <c r="AKY189"/>
      <c r="AKZ189"/>
      <c r="ALA189"/>
      <c r="ALB189"/>
      <c r="ALC189"/>
      <c r="ALD189"/>
      <c r="ALE189"/>
      <c r="ALF189"/>
      <c r="ALG189"/>
      <c r="ALH189"/>
      <c r="ALI189"/>
      <c r="ALJ189"/>
      <c r="ALK189"/>
      <c r="ALL189"/>
      <c r="ALM189"/>
      <c r="ALN189"/>
      <c r="ALO189"/>
      <c r="ALP189"/>
      <c r="ALQ189"/>
      <c r="ALR189"/>
      <c r="ALS189"/>
      <c r="ALT189"/>
      <c r="ALU189"/>
      <c r="ALV189"/>
      <c r="ALW189"/>
      <c r="ALX189"/>
      <c r="ALY189"/>
      <c r="ALZ189"/>
      <c r="AMA189"/>
      <c r="AMB189"/>
      <c r="AMC189"/>
      <c r="AMD189"/>
      <c r="AME189"/>
      <c r="AMF189"/>
      <c r="AMG189"/>
      <c r="AMH189"/>
      <c r="AMI189"/>
      <c r="AMJ189"/>
      <c r="AMK189"/>
    </row>
    <row r="190" spans="1:1025" ht="31.5">
      <c r="A190" s="250" t="s">
        <v>947</v>
      </c>
      <c r="B190" s="254" t="s">
        <v>389</v>
      </c>
      <c r="C190" s="265">
        <v>1</v>
      </c>
      <c r="D190" s="266"/>
      <c r="E190" s="266"/>
      <c r="F190" s="266"/>
      <c r="G190" s="267" t="s">
        <v>19</v>
      </c>
      <c r="H190" s="285"/>
      <c r="I190" s="285"/>
      <c r="J190" s="285"/>
      <c r="K190" s="285"/>
      <c r="L190" s="247">
        <v>9</v>
      </c>
      <c r="M190" s="329">
        <v>9</v>
      </c>
      <c r="N190" s="329">
        <v>9</v>
      </c>
      <c r="O190" s="332">
        <v>9</v>
      </c>
      <c r="P190" s="329">
        <v>9</v>
      </c>
      <c r="Q190" s="329">
        <v>9</v>
      </c>
      <c r="R190" s="329">
        <v>8.9</v>
      </c>
      <c r="S190" s="329">
        <v>9</v>
      </c>
      <c r="T190" s="329">
        <v>8.9</v>
      </c>
      <c r="U190" s="329">
        <v>9</v>
      </c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  <c r="BB190"/>
      <c r="BC190"/>
      <c r="BD190"/>
      <c r="BE190"/>
      <c r="BF190"/>
      <c r="BG190"/>
      <c r="BH190"/>
      <c r="BI190"/>
      <c r="BJ190"/>
      <c r="BK190"/>
      <c r="BL190"/>
      <c r="BM190"/>
      <c r="BN190"/>
      <c r="BO190"/>
      <c r="BP190"/>
      <c r="BQ190"/>
      <c r="BR190"/>
      <c r="BS190"/>
      <c r="BT190"/>
      <c r="BU190"/>
      <c r="BV190"/>
      <c r="BW190"/>
      <c r="BX190"/>
      <c r="BY190"/>
      <c r="BZ190"/>
      <c r="CA190"/>
      <c r="CB190"/>
      <c r="CC190"/>
      <c r="CD190"/>
      <c r="CE190"/>
      <c r="CF190"/>
      <c r="CG190"/>
      <c r="CH190"/>
      <c r="CI190"/>
      <c r="CJ190"/>
      <c r="CK190"/>
      <c r="CL190"/>
      <c r="CM190"/>
      <c r="CN190"/>
      <c r="CO190"/>
      <c r="CP190"/>
      <c r="CQ190"/>
      <c r="CR190"/>
      <c r="CS190"/>
      <c r="CT190"/>
      <c r="CU190"/>
      <c r="CV190"/>
      <c r="CW190"/>
      <c r="CX190"/>
      <c r="CY190"/>
      <c r="CZ190"/>
      <c r="DA190"/>
      <c r="DB190"/>
      <c r="DC190"/>
      <c r="DD190"/>
      <c r="DE190"/>
      <c r="DF190"/>
      <c r="DG190"/>
      <c r="DH190"/>
      <c r="DI190"/>
      <c r="DJ190"/>
      <c r="DK190"/>
      <c r="DL190"/>
      <c r="DM190"/>
      <c r="DN190"/>
      <c r="DO190"/>
      <c r="DP190"/>
      <c r="DQ190"/>
      <c r="DR190"/>
      <c r="DS190"/>
      <c r="DT190"/>
      <c r="DU190"/>
      <c r="DV190"/>
      <c r="DW190"/>
      <c r="DX190"/>
      <c r="DY190"/>
      <c r="DZ190"/>
      <c r="EA190"/>
      <c r="EB190"/>
      <c r="EC190"/>
      <c r="ED190"/>
      <c r="EE190"/>
      <c r="EF190"/>
      <c r="EG190"/>
      <c r="EH190"/>
      <c r="EI190"/>
      <c r="EJ190"/>
      <c r="EK190"/>
      <c r="EL190"/>
      <c r="EM190"/>
      <c r="EN190"/>
      <c r="EO190"/>
      <c r="EP190"/>
      <c r="EQ190"/>
      <c r="ER190"/>
      <c r="ES190"/>
      <c r="ET190"/>
      <c r="EU190"/>
      <c r="EV190"/>
      <c r="EW190"/>
      <c r="EX190"/>
      <c r="EY190"/>
      <c r="EZ190"/>
      <c r="FA190"/>
      <c r="FB190"/>
      <c r="FC190"/>
      <c r="FD190"/>
      <c r="FE190"/>
      <c r="FF190"/>
      <c r="FG190"/>
      <c r="FH190"/>
      <c r="FI190"/>
      <c r="FJ190"/>
      <c r="FK190"/>
      <c r="FL190"/>
      <c r="FM190"/>
      <c r="FN190"/>
      <c r="FO190"/>
      <c r="FP190"/>
      <c r="FQ190"/>
      <c r="FR190"/>
      <c r="FS190"/>
      <c r="FT190"/>
      <c r="FU190"/>
      <c r="FV190"/>
      <c r="FW190"/>
      <c r="FX190"/>
      <c r="FY190"/>
      <c r="FZ190"/>
      <c r="GA190"/>
      <c r="GB190"/>
      <c r="GC190"/>
      <c r="GD190"/>
      <c r="GE190"/>
      <c r="GF190"/>
      <c r="GG190"/>
      <c r="GH190"/>
      <c r="GI190"/>
      <c r="GJ190"/>
      <c r="GK190"/>
      <c r="GL190"/>
      <c r="GM190"/>
      <c r="GN190"/>
      <c r="GO190"/>
      <c r="GP190"/>
      <c r="GQ190"/>
      <c r="GR190"/>
      <c r="GS190"/>
      <c r="GT190"/>
      <c r="GU190"/>
      <c r="GV190"/>
      <c r="GW190"/>
      <c r="GX190"/>
      <c r="GY190"/>
      <c r="GZ190"/>
      <c r="HA190"/>
      <c r="HB190"/>
      <c r="HC190"/>
      <c r="HD190"/>
      <c r="HE190"/>
      <c r="HF190"/>
      <c r="HG190"/>
      <c r="HH190"/>
      <c r="HI190"/>
      <c r="HJ190"/>
      <c r="HK190"/>
      <c r="HL190"/>
      <c r="HM190"/>
      <c r="HN190"/>
      <c r="HO190"/>
      <c r="HP190"/>
      <c r="HQ190"/>
      <c r="HR190"/>
      <c r="HS190"/>
      <c r="HT190"/>
      <c r="HU190"/>
      <c r="HV190"/>
      <c r="HW190"/>
      <c r="HX190"/>
      <c r="HY190"/>
      <c r="HZ190"/>
      <c r="IA190"/>
      <c r="IB190"/>
      <c r="IC190"/>
      <c r="ID190"/>
      <c r="IE190"/>
      <c r="IF190"/>
      <c r="IG190"/>
      <c r="IH190"/>
      <c r="II190"/>
      <c r="IJ190"/>
      <c r="IK190"/>
      <c r="IL190"/>
      <c r="IM190"/>
      <c r="IN190"/>
      <c r="IO190"/>
      <c r="IP190"/>
      <c r="IQ190"/>
      <c r="IR190"/>
      <c r="IS190"/>
      <c r="IT190"/>
      <c r="IU190"/>
      <c r="IV190"/>
      <c r="IW190"/>
      <c r="IX190"/>
      <c r="IY190"/>
      <c r="IZ190"/>
      <c r="JA190"/>
      <c r="JB190"/>
      <c r="JC190"/>
      <c r="JD190"/>
      <c r="JE190"/>
      <c r="JF190"/>
      <c r="JG190"/>
      <c r="JH190"/>
      <c r="JI190"/>
      <c r="JJ190"/>
      <c r="JK190"/>
      <c r="JL190"/>
      <c r="JM190"/>
      <c r="JN190"/>
      <c r="JO190"/>
      <c r="JP190"/>
      <c r="JQ190"/>
      <c r="JR190"/>
      <c r="JS190"/>
      <c r="JT190"/>
      <c r="JU190"/>
      <c r="JV190"/>
      <c r="JW190"/>
      <c r="JX190"/>
      <c r="JY190"/>
      <c r="JZ190"/>
      <c r="KA190"/>
      <c r="KB190"/>
      <c r="KC190"/>
      <c r="KD190"/>
      <c r="KE190"/>
      <c r="KF190"/>
      <c r="KG190"/>
      <c r="KH190"/>
      <c r="KI190"/>
      <c r="KJ190"/>
      <c r="KK190"/>
      <c r="KL190"/>
      <c r="KM190"/>
      <c r="KN190"/>
      <c r="KO190"/>
      <c r="KP190"/>
      <c r="KQ190"/>
      <c r="KR190"/>
      <c r="KS190"/>
      <c r="KT190"/>
      <c r="KU190"/>
      <c r="KV190"/>
      <c r="KW190"/>
      <c r="KX190"/>
      <c r="KY190"/>
      <c r="KZ190"/>
      <c r="LA190"/>
      <c r="LB190"/>
      <c r="LC190"/>
      <c r="LD190"/>
      <c r="LE190"/>
      <c r="LF190"/>
      <c r="LG190"/>
      <c r="LH190"/>
      <c r="LI190"/>
      <c r="LJ190"/>
      <c r="LK190"/>
      <c r="LL190"/>
      <c r="LM190"/>
      <c r="LN190"/>
      <c r="LO190"/>
      <c r="LP190"/>
      <c r="LQ190"/>
      <c r="LR190"/>
      <c r="LS190"/>
      <c r="LT190"/>
      <c r="LU190"/>
      <c r="LV190"/>
      <c r="LW190"/>
      <c r="LX190"/>
      <c r="LY190"/>
      <c r="LZ190"/>
      <c r="MA190"/>
      <c r="MB190"/>
      <c r="MC190"/>
      <c r="MD190"/>
      <c r="ME190"/>
      <c r="MF190"/>
      <c r="MG190"/>
      <c r="MH190"/>
      <c r="MI190"/>
      <c r="MJ190"/>
      <c r="MK190"/>
      <c r="ML190"/>
      <c r="MM190"/>
      <c r="MN190"/>
      <c r="MO190"/>
      <c r="MP190"/>
      <c r="MQ190"/>
      <c r="MR190"/>
      <c r="MS190"/>
      <c r="MT190"/>
      <c r="MU190"/>
      <c r="MV190"/>
      <c r="MW190"/>
      <c r="MX190"/>
      <c r="MY190"/>
      <c r="MZ190"/>
      <c r="NA190"/>
      <c r="NB190"/>
      <c r="NC190"/>
      <c r="ND190"/>
      <c r="NE190"/>
      <c r="NF190"/>
      <c r="NG190"/>
      <c r="NH190"/>
      <c r="NI190"/>
      <c r="NJ190"/>
      <c r="NK190"/>
      <c r="NL190"/>
      <c r="NM190"/>
      <c r="NN190"/>
      <c r="NO190"/>
      <c r="NP190"/>
      <c r="NQ190"/>
      <c r="NR190"/>
      <c r="NS190"/>
      <c r="NT190"/>
      <c r="NU190"/>
      <c r="NV190"/>
      <c r="NW190"/>
      <c r="NX190"/>
      <c r="NY190"/>
      <c r="NZ190"/>
      <c r="OA190"/>
      <c r="OB190"/>
      <c r="OC190"/>
      <c r="OD190"/>
      <c r="OE190"/>
      <c r="OF190"/>
      <c r="OG190"/>
      <c r="OH190"/>
      <c r="OI190"/>
      <c r="OJ190"/>
      <c r="OK190"/>
      <c r="OL190"/>
      <c r="OM190"/>
      <c r="ON190"/>
      <c r="OO190"/>
      <c r="OP190"/>
      <c r="OQ190"/>
      <c r="OR190"/>
      <c r="OS190"/>
      <c r="OT190"/>
      <c r="OU190"/>
      <c r="OV190"/>
      <c r="OW190"/>
      <c r="OX190"/>
      <c r="OY190"/>
      <c r="OZ190"/>
      <c r="PA190"/>
      <c r="PB190"/>
      <c r="PC190"/>
      <c r="PD190"/>
      <c r="PE190"/>
      <c r="PF190"/>
      <c r="PG190"/>
      <c r="PH190"/>
      <c r="PI190"/>
      <c r="PJ190"/>
      <c r="PK190"/>
      <c r="PL190"/>
      <c r="PM190"/>
      <c r="PN190"/>
      <c r="PO190"/>
      <c r="PP190"/>
      <c r="PQ190"/>
      <c r="PR190"/>
      <c r="PS190"/>
      <c r="PT190"/>
      <c r="PU190"/>
      <c r="PV190"/>
      <c r="PW190"/>
      <c r="PX190"/>
      <c r="PY190"/>
      <c r="PZ190"/>
      <c r="QA190"/>
      <c r="QB190"/>
      <c r="QC190"/>
      <c r="QD190"/>
      <c r="QE190"/>
      <c r="QF190"/>
      <c r="QG190"/>
      <c r="QH190"/>
      <c r="QI190"/>
      <c r="QJ190"/>
      <c r="QK190"/>
      <c r="QL190"/>
      <c r="QM190"/>
      <c r="QN190"/>
      <c r="QO190"/>
      <c r="QP190"/>
      <c r="QQ190"/>
      <c r="QR190"/>
      <c r="QS190"/>
      <c r="QT190"/>
      <c r="QU190"/>
      <c r="QV190"/>
      <c r="QW190"/>
      <c r="QX190"/>
      <c r="QY190"/>
      <c r="QZ190"/>
      <c r="RA190"/>
      <c r="RB190"/>
      <c r="RC190"/>
      <c r="RD190"/>
      <c r="RE190"/>
      <c r="RF190"/>
      <c r="RG190"/>
      <c r="RH190"/>
      <c r="RI190"/>
      <c r="RJ190"/>
      <c r="RK190"/>
      <c r="RL190"/>
      <c r="RM190"/>
      <c r="RN190"/>
      <c r="RO190"/>
      <c r="RP190"/>
      <c r="RQ190"/>
      <c r="RR190"/>
      <c r="RS190"/>
      <c r="RT190"/>
      <c r="RU190"/>
      <c r="RV190"/>
      <c r="RW190"/>
      <c r="RX190"/>
      <c r="RY190"/>
      <c r="RZ190"/>
      <c r="SA190"/>
      <c r="SB190"/>
      <c r="SC190"/>
      <c r="SD190"/>
      <c r="SE190"/>
      <c r="SF190"/>
      <c r="SG190"/>
      <c r="SH190"/>
      <c r="SI190"/>
      <c r="SJ190"/>
      <c r="SK190"/>
      <c r="SL190"/>
      <c r="SM190"/>
      <c r="SN190"/>
      <c r="SO190"/>
      <c r="SP190"/>
      <c r="SQ190"/>
      <c r="SR190"/>
      <c r="SS190"/>
      <c r="ST190"/>
      <c r="SU190"/>
      <c r="SV190"/>
      <c r="SW190"/>
      <c r="SX190"/>
      <c r="SY190"/>
      <c r="SZ190"/>
      <c r="TA190"/>
      <c r="TB190"/>
      <c r="TC190"/>
      <c r="TD190"/>
      <c r="TE190"/>
      <c r="TF190"/>
      <c r="TG190"/>
      <c r="TH190"/>
      <c r="TI190"/>
      <c r="TJ190"/>
      <c r="TK190"/>
      <c r="TL190"/>
      <c r="TM190"/>
      <c r="TN190"/>
      <c r="TO190"/>
      <c r="TP190"/>
      <c r="TQ190"/>
      <c r="TR190"/>
      <c r="TS190"/>
      <c r="TT190"/>
      <c r="TU190"/>
      <c r="TV190"/>
      <c r="TW190"/>
      <c r="TX190"/>
      <c r="TY190"/>
      <c r="TZ190"/>
      <c r="UA190"/>
      <c r="UB190"/>
      <c r="UC190"/>
      <c r="UD190"/>
      <c r="UE190"/>
      <c r="UF190"/>
      <c r="UG190"/>
      <c r="UH190"/>
      <c r="UI190"/>
      <c r="UJ190"/>
      <c r="UK190"/>
      <c r="UL190"/>
      <c r="UM190"/>
      <c r="UN190"/>
      <c r="UO190"/>
      <c r="UP190"/>
      <c r="UQ190"/>
      <c r="UR190"/>
      <c r="US190"/>
      <c r="UT190"/>
      <c r="UU190"/>
      <c r="UV190"/>
      <c r="UW190"/>
      <c r="UX190"/>
      <c r="UY190"/>
      <c r="UZ190"/>
      <c r="VA190"/>
      <c r="VB190"/>
      <c r="VC190"/>
      <c r="VD190"/>
      <c r="VE190"/>
      <c r="VF190"/>
      <c r="VG190"/>
      <c r="VH190"/>
      <c r="VI190"/>
      <c r="VJ190"/>
      <c r="VK190"/>
      <c r="VL190"/>
      <c r="VM190"/>
      <c r="VN190"/>
      <c r="VO190"/>
      <c r="VP190"/>
      <c r="VQ190"/>
      <c r="VR190"/>
      <c r="VS190"/>
      <c r="VT190"/>
      <c r="VU190"/>
      <c r="VV190"/>
      <c r="VW190"/>
      <c r="VX190"/>
      <c r="VY190"/>
      <c r="VZ190"/>
      <c r="WA190"/>
      <c r="WB190"/>
      <c r="WC190"/>
      <c r="WD190"/>
      <c r="WE190"/>
      <c r="WF190"/>
      <c r="WG190"/>
      <c r="WH190"/>
      <c r="WI190"/>
      <c r="WJ190"/>
      <c r="WK190"/>
      <c r="WL190"/>
      <c r="WM190"/>
      <c r="WN190"/>
      <c r="WO190"/>
      <c r="WP190"/>
      <c r="WQ190"/>
      <c r="WR190"/>
      <c r="WS190"/>
      <c r="WT190"/>
      <c r="WU190"/>
      <c r="WV190"/>
      <c r="WW190"/>
      <c r="WX190"/>
      <c r="WY190"/>
      <c r="WZ190"/>
      <c r="XA190"/>
      <c r="XB190"/>
      <c r="XC190"/>
      <c r="XD190"/>
      <c r="XE190"/>
      <c r="XF190"/>
      <c r="XG190"/>
      <c r="XH190"/>
      <c r="XI190"/>
      <c r="XJ190"/>
      <c r="XK190"/>
      <c r="XL190"/>
      <c r="XM190"/>
      <c r="XN190"/>
      <c r="XO190"/>
      <c r="XP190"/>
      <c r="XQ190"/>
      <c r="XR190"/>
      <c r="XS190"/>
      <c r="XT190"/>
      <c r="XU190"/>
      <c r="XV190"/>
      <c r="XW190"/>
      <c r="XX190"/>
      <c r="XY190"/>
      <c r="XZ190"/>
      <c r="YA190"/>
      <c r="YB190"/>
      <c r="YC190"/>
      <c r="YD190"/>
      <c r="YE190"/>
      <c r="YF190"/>
      <c r="YG190"/>
      <c r="YH190"/>
      <c r="YI190"/>
      <c r="YJ190"/>
      <c r="YK190"/>
      <c r="YL190"/>
      <c r="YM190"/>
      <c r="YN190"/>
      <c r="YO190"/>
      <c r="YP190"/>
      <c r="YQ190"/>
      <c r="YR190"/>
      <c r="YS190"/>
      <c r="YT190"/>
      <c r="YU190"/>
      <c r="YV190"/>
      <c r="YW190"/>
      <c r="YX190"/>
      <c r="YY190"/>
      <c r="YZ190"/>
      <c r="ZA190"/>
      <c r="ZB190"/>
      <c r="ZC190"/>
      <c r="ZD190"/>
      <c r="ZE190"/>
      <c r="ZF190"/>
      <c r="ZG190"/>
      <c r="ZH190"/>
      <c r="ZI190"/>
      <c r="ZJ190"/>
      <c r="ZK190"/>
      <c r="ZL190"/>
      <c r="ZM190"/>
      <c r="ZN190"/>
      <c r="ZO190"/>
      <c r="ZP190"/>
      <c r="ZQ190"/>
      <c r="ZR190"/>
      <c r="ZS190"/>
      <c r="ZT190"/>
      <c r="ZU190"/>
      <c r="ZV190"/>
      <c r="ZW190"/>
      <c r="ZX190"/>
      <c r="ZY190"/>
      <c r="ZZ190"/>
      <c r="AAA190"/>
      <c r="AAB190"/>
      <c r="AAC190"/>
      <c r="AAD190"/>
      <c r="AAE190"/>
      <c r="AAF190"/>
      <c r="AAG190"/>
      <c r="AAH190"/>
      <c r="AAI190"/>
      <c r="AAJ190"/>
      <c r="AAK190"/>
      <c r="AAL190"/>
      <c r="AAM190"/>
      <c r="AAN190"/>
      <c r="AAO190"/>
      <c r="AAP190"/>
      <c r="AAQ190"/>
      <c r="AAR190"/>
      <c r="AAS190"/>
      <c r="AAT190"/>
      <c r="AAU190"/>
      <c r="AAV190"/>
      <c r="AAW190"/>
      <c r="AAX190"/>
      <c r="AAY190"/>
      <c r="AAZ190"/>
      <c r="ABA190"/>
      <c r="ABB190"/>
      <c r="ABC190"/>
      <c r="ABD190"/>
      <c r="ABE190"/>
      <c r="ABF190"/>
      <c r="ABG190"/>
      <c r="ABH190"/>
      <c r="ABI190"/>
      <c r="ABJ190"/>
      <c r="ABK190"/>
      <c r="ABL190"/>
      <c r="ABM190"/>
      <c r="ABN190"/>
      <c r="ABO190"/>
      <c r="ABP190"/>
      <c r="ABQ190"/>
      <c r="ABR190"/>
      <c r="ABS190"/>
      <c r="ABT190"/>
      <c r="ABU190"/>
      <c r="ABV190"/>
      <c r="ABW190"/>
      <c r="ABX190"/>
      <c r="ABY190"/>
      <c r="ABZ190"/>
      <c r="ACA190"/>
      <c r="ACB190"/>
      <c r="ACC190"/>
      <c r="ACD190"/>
      <c r="ACE190"/>
      <c r="ACF190"/>
      <c r="ACG190"/>
      <c r="ACH190"/>
      <c r="ACI190"/>
      <c r="ACJ190"/>
      <c r="ACK190"/>
      <c r="ACL190"/>
      <c r="ACM190"/>
      <c r="ACN190"/>
      <c r="ACO190"/>
      <c r="ACP190"/>
      <c r="ACQ190"/>
      <c r="ACR190"/>
      <c r="ACS190"/>
      <c r="ACT190"/>
      <c r="ACU190"/>
      <c r="ACV190"/>
      <c r="ACW190"/>
      <c r="ACX190"/>
      <c r="ACY190"/>
      <c r="ACZ190"/>
      <c r="ADA190"/>
      <c r="ADB190"/>
      <c r="ADC190"/>
      <c r="ADD190"/>
      <c r="ADE190"/>
      <c r="ADF190"/>
      <c r="ADG190"/>
      <c r="ADH190"/>
      <c r="ADI190"/>
      <c r="ADJ190"/>
      <c r="ADK190"/>
      <c r="ADL190"/>
      <c r="ADM190"/>
      <c r="ADN190"/>
      <c r="ADO190"/>
      <c r="ADP190"/>
      <c r="ADQ190"/>
      <c r="ADR190"/>
      <c r="ADS190"/>
      <c r="ADT190"/>
      <c r="ADU190"/>
      <c r="ADV190"/>
      <c r="ADW190"/>
      <c r="ADX190"/>
      <c r="ADY190"/>
      <c r="ADZ190"/>
      <c r="AEA190"/>
      <c r="AEB190"/>
      <c r="AEC190"/>
      <c r="AED190"/>
      <c r="AEE190"/>
      <c r="AEF190"/>
      <c r="AEG190"/>
      <c r="AEH190"/>
      <c r="AEI190"/>
      <c r="AEJ190"/>
      <c r="AEK190"/>
      <c r="AEL190"/>
      <c r="AEM190"/>
      <c r="AEN190"/>
      <c r="AEO190"/>
      <c r="AEP190"/>
      <c r="AEQ190"/>
      <c r="AER190"/>
      <c r="AES190"/>
      <c r="AET190"/>
      <c r="AEU190"/>
      <c r="AEV190"/>
      <c r="AEW190"/>
      <c r="AEX190"/>
      <c r="AEY190"/>
      <c r="AEZ190"/>
      <c r="AFA190"/>
      <c r="AFB190"/>
      <c r="AFC190"/>
      <c r="AFD190"/>
      <c r="AFE190"/>
      <c r="AFF190"/>
      <c r="AFG190"/>
      <c r="AFH190"/>
      <c r="AFI190"/>
      <c r="AFJ190"/>
      <c r="AFK190"/>
      <c r="AFL190"/>
      <c r="AFM190"/>
      <c r="AFN190"/>
      <c r="AFO190"/>
      <c r="AFP190"/>
      <c r="AFQ190"/>
      <c r="AFR190"/>
      <c r="AFS190"/>
      <c r="AFT190"/>
      <c r="AFU190"/>
      <c r="AFV190"/>
      <c r="AFW190"/>
      <c r="AFX190"/>
      <c r="AFY190"/>
      <c r="AFZ190"/>
      <c r="AGA190"/>
      <c r="AGB190"/>
      <c r="AGC190"/>
      <c r="AGD190"/>
      <c r="AGE190"/>
      <c r="AGF190"/>
      <c r="AGG190"/>
      <c r="AGH190"/>
      <c r="AGI190"/>
      <c r="AGJ190"/>
      <c r="AGK190"/>
      <c r="AGL190"/>
      <c r="AGM190"/>
      <c r="AGN190"/>
      <c r="AGO190"/>
      <c r="AGP190"/>
      <c r="AGQ190"/>
      <c r="AGR190"/>
      <c r="AGS190"/>
      <c r="AGT190"/>
      <c r="AGU190"/>
      <c r="AGV190"/>
      <c r="AGW190"/>
      <c r="AGX190"/>
      <c r="AGY190"/>
      <c r="AGZ190"/>
      <c r="AHA190"/>
      <c r="AHB190"/>
      <c r="AHC190"/>
      <c r="AHD190"/>
      <c r="AHE190"/>
      <c r="AHF190"/>
      <c r="AHG190"/>
      <c r="AHH190"/>
      <c r="AHI190"/>
      <c r="AHJ190"/>
      <c r="AHK190"/>
      <c r="AHL190"/>
      <c r="AHM190"/>
      <c r="AHN190"/>
      <c r="AHO190"/>
      <c r="AHP190"/>
      <c r="AHQ190"/>
      <c r="AHR190"/>
      <c r="AHS190"/>
      <c r="AHT190"/>
      <c r="AHU190"/>
      <c r="AHV190"/>
      <c r="AHW190"/>
      <c r="AHX190"/>
      <c r="AHY190"/>
      <c r="AHZ190"/>
      <c r="AIA190"/>
      <c r="AIB190"/>
      <c r="AIC190"/>
      <c r="AID190"/>
      <c r="AIE190"/>
      <c r="AIF190"/>
      <c r="AIG190"/>
      <c r="AIH190"/>
      <c r="AII190"/>
      <c r="AIJ190"/>
      <c r="AIK190"/>
      <c r="AIL190"/>
      <c r="AIM190"/>
      <c r="AIN190"/>
      <c r="AIO190"/>
      <c r="AIP190"/>
      <c r="AIQ190"/>
      <c r="AIR190"/>
      <c r="AIS190"/>
      <c r="AIT190"/>
      <c r="AIU190"/>
      <c r="AIV190"/>
      <c r="AIW190"/>
      <c r="AIX190"/>
      <c r="AIY190"/>
      <c r="AIZ190"/>
      <c r="AJA190"/>
      <c r="AJB190"/>
      <c r="AJC190"/>
      <c r="AJD190"/>
      <c r="AJE190"/>
      <c r="AJF190"/>
      <c r="AJG190"/>
      <c r="AJH190"/>
      <c r="AJI190"/>
      <c r="AJJ190"/>
      <c r="AJK190"/>
      <c r="AJL190"/>
      <c r="AJM190"/>
      <c r="AJN190"/>
      <c r="AJO190"/>
      <c r="AJP190"/>
      <c r="AJQ190"/>
      <c r="AJR190"/>
      <c r="AJS190"/>
      <c r="AJT190"/>
      <c r="AJU190"/>
      <c r="AJV190"/>
      <c r="AJW190"/>
      <c r="AJX190"/>
      <c r="AJY190"/>
      <c r="AJZ190"/>
      <c r="AKA190"/>
      <c r="AKB190"/>
      <c r="AKC190"/>
      <c r="AKD190"/>
      <c r="AKE190"/>
      <c r="AKF190"/>
      <c r="AKG190"/>
      <c r="AKH190"/>
      <c r="AKI190"/>
      <c r="AKJ190"/>
      <c r="AKK190"/>
      <c r="AKL190"/>
      <c r="AKM190"/>
      <c r="AKN190"/>
      <c r="AKO190"/>
      <c r="AKP190"/>
      <c r="AKQ190"/>
      <c r="AKR190"/>
      <c r="AKS190"/>
      <c r="AKT190"/>
      <c r="AKU190"/>
      <c r="AKV190"/>
      <c r="AKW190"/>
      <c r="AKX190"/>
      <c r="AKY190"/>
      <c r="AKZ190"/>
      <c r="ALA190"/>
      <c r="ALB190"/>
      <c r="ALC190"/>
      <c r="ALD190"/>
      <c r="ALE190"/>
      <c r="ALF190"/>
      <c r="ALG190"/>
      <c r="ALH190"/>
      <c r="ALI190"/>
      <c r="ALJ190"/>
      <c r="ALK190"/>
      <c r="ALL190"/>
      <c r="ALM190"/>
      <c r="ALN190"/>
      <c r="ALO190"/>
      <c r="ALP190"/>
      <c r="ALQ190"/>
      <c r="ALR190"/>
      <c r="ALS190"/>
      <c r="ALT190"/>
      <c r="ALU190"/>
      <c r="ALV190"/>
      <c r="ALW190"/>
      <c r="ALX190"/>
      <c r="ALY190"/>
      <c r="ALZ190"/>
      <c r="AMA190"/>
      <c r="AMB190"/>
      <c r="AMC190"/>
      <c r="AMD190"/>
      <c r="AME190"/>
      <c r="AMF190"/>
      <c r="AMG190"/>
      <c r="AMH190"/>
      <c r="AMI190"/>
      <c r="AMJ190"/>
      <c r="AMK190"/>
    </row>
    <row r="191" spans="1:1025" ht="31.5">
      <c r="A191" s="250" t="s">
        <v>948</v>
      </c>
      <c r="B191" s="254" t="s">
        <v>389</v>
      </c>
      <c r="C191" s="265">
        <v>1</v>
      </c>
      <c r="D191" s="266"/>
      <c r="E191" s="266"/>
      <c r="F191" s="266"/>
      <c r="G191" s="267" t="s">
        <v>19</v>
      </c>
      <c r="H191" s="285"/>
      <c r="I191" s="285"/>
      <c r="J191" s="285"/>
      <c r="K191" s="285"/>
      <c r="L191" s="247">
        <v>4.2</v>
      </c>
      <c r="M191" s="329">
        <v>4.2</v>
      </c>
      <c r="N191" s="329">
        <v>4.2</v>
      </c>
      <c r="O191" s="332">
        <v>4.2</v>
      </c>
      <c r="P191" s="329">
        <v>4.0999999999999996</v>
      </c>
      <c r="Q191" s="329">
        <v>4.2</v>
      </c>
      <c r="R191" s="329">
        <v>4.0999999999999996</v>
      </c>
      <c r="S191" s="329">
        <v>4.2</v>
      </c>
      <c r="T191" s="329">
        <v>4.0999999999999996</v>
      </c>
      <c r="U191" s="329">
        <v>4.2</v>
      </c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  <c r="BC191"/>
      <c r="BD191"/>
      <c r="BE191"/>
      <c r="BF191"/>
      <c r="BG191"/>
      <c r="BH191"/>
      <c r="BI191"/>
      <c r="BJ191"/>
      <c r="BK191"/>
      <c r="BL191"/>
      <c r="BM191"/>
      <c r="BN191"/>
      <c r="BO191"/>
      <c r="BP191"/>
      <c r="BQ191"/>
      <c r="BR191"/>
      <c r="BS191"/>
      <c r="BT191"/>
      <c r="BU191"/>
      <c r="BV191"/>
      <c r="BW191"/>
      <c r="BX191"/>
      <c r="BY191"/>
      <c r="BZ191"/>
      <c r="CA191"/>
      <c r="CB191"/>
      <c r="CC191"/>
      <c r="CD191"/>
      <c r="CE191"/>
      <c r="CF191"/>
      <c r="CG191"/>
      <c r="CH191"/>
      <c r="CI191"/>
      <c r="CJ191"/>
      <c r="CK191"/>
      <c r="CL191"/>
      <c r="CM191"/>
      <c r="CN191"/>
      <c r="CO191"/>
      <c r="CP191"/>
      <c r="CQ191"/>
      <c r="CR191"/>
      <c r="CS191"/>
      <c r="CT191"/>
      <c r="CU191"/>
      <c r="CV191"/>
      <c r="CW191"/>
      <c r="CX191"/>
      <c r="CY191"/>
      <c r="CZ191"/>
      <c r="DA191"/>
      <c r="DB191"/>
      <c r="DC191"/>
      <c r="DD191"/>
      <c r="DE191"/>
      <c r="DF191"/>
      <c r="DG191"/>
      <c r="DH191"/>
      <c r="DI191"/>
      <c r="DJ191"/>
      <c r="DK191"/>
      <c r="DL191"/>
      <c r="DM191"/>
      <c r="DN191"/>
      <c r="DO191"/>
      <c r="DP191"/>
      <c r="DQ191"/>
      <c r="DR191"/>
      <c r="DS191"/>
      <c r="DT191"/>
      <c r="DU191"/>
      <c r="DV191"/>
      <c r="DW191"/>
      <c r="DX191"/>
      <c r="DY191"/>
      <c r="DZ191"/>
      <c r="EA191"/>
      <c r="EB191"/>
      <c r="EC191"/>
      <c r="ED191"/>
      <c r="EE191"/>
      <c r="EF191"/>
      <c r="EG191"/>
      <c r="EH191"/>
      <c r="EI191"/>
      <c r="EJ191"/>
      <c r="EK191"/>
      <c r="EL191"/>
      <c r="EM191"/>
      <c r="EN191"/>
      <c r="EO191"/>
      <c r="EP191"/>
      <c r="EQ191"/>
      <c r="ER191"/>
      <c r="ES191"/>
      <c r="ET191"/>
      <c r="EU191"/>
      <c r="EV191"/>
      <c r="EW191"/>
      <c r="EX191"/>
      <c r="EY191"/>
      <c r="EZ191"/>
      <c r="FA191"/>
      <c r="FB191"/>
      <c r="FC191"/>
      <c r="FD191"/>
      <c r="FE191"/>
      <c r="FF191"/>
      <c r="FG191"/>
      <c r="FH191"/>
      <c r="FI191"/>
      <c r="FJ191"/>
      <c r="FK191"/>
      <c r="FL191"/>
      <c r="FM191"/>
      <c r="FN191"/>
      <c r="FO191"/>
      <c r="FP191"/>
      <c r="FQ191"/>
      <c r="FR191"/>
      <c r="FS191"/>
      <c r="FT191"/>
      <c r="FU191"/>
      <c r="FV191"/>
      <c r="FW191"/>
      <c r="FX191"/>
      <c r="FY191"/>
      <c r="FZ191"/>
      <c r="GA191"/>
      <c r="GB191"/>
      <c r="GC191"/>
      <c r="GD191"/>
      <c r="GE191"/>
      <c r="GF191"/>
      <c r="GG191"/>
      <c r="GH191"/>
      <c r="GI191"/>
      <c r="GJ191"/>
      <c r="GK191"/>
      <c r="GL191"/>
      <c r="GM191"/>
      <c r="GN191"/>
      <c r="GO191"/>
      <c r="GP191"/>
      <c r="GQ191"/>
      <c r="GR191"/>
      <c r="GS191"/>
      <c r="GT191"/>
      <c r="GU191"/>
      <c r="GV191"/>
      <c r="GW191"/>
      <c r="GX191"/>
      <c r="GY191"/>
      <c r="GZ191"/>
      <c r="HA191"/>
      <c r="HB191"/>
      <c r="HC191"/>
      <c r="HD191"/>
      <c r="HE191"/>
      <c r="HF191"/>
      <c r="HG191"/>
      <c r="HH191"/>
      <c r="HI191"/>
      <c r="HJ191"/>
      <c r="HK191"/>
      <c r="HL191"/>
      <c r="HM191"/>
      <c r="HN191"/>
      <c r="HO191"/>
      <c r="HP191"/>
      <c r="HQ191"/>
      <c r="HR191"/>
      <c r="HS191"/>
      <c r="HT191"/>
      <c r="HU191"/>
      <c r="HV191"/>
      <c r="HW191"/>
      <c r="HX191"/>
      <c r="HY191"/>
      <c r="HZ191"/>
      <c r="IA191"/>
      <c r="IB191"/>
      <c r="IC191"/>
      <c r="ID191"/>
      <c r="IE191"/>
      <c r="IF191"/>
      <c r="IG191"/>
      <c r="IH191"/>
      <c r="II191"/>
      <c r="IJ191"/>
      <c r="IK191"/>
      <c r="IL191"/>
      <c r="IM191"/>
      <c r="IN191"/>
      <c r="IO191"/>
      <c r="IP191"/>
      <c r="IQ191"/>
      <c r="IR191"/>
      <c r="IS191"/>
      <c r="IT191"/>
      <c r="IU191"/>
      <c r="IV191"/>
      <c r="IW191"/>
      <c r="IX191"/>
      <c r="IY191"/>
      <c r="IZ191"/>
      <c r="JA191"/>
      <c r="JB191"/>
      <c r="JC191"/>
      <c r="JD191"/>
      <c r="JE191"/>
      <c r="JF191"/>
      <c r="JG191"/>
      <c r="JH191"/>
      <c r="JI191"/>
      <c r="JJ191"/>
      <c r="JK191"/>
      <c r="JL191"/>
      <c r="JM191"/>
      <c r="JN191"/>
      <c r="JO191"/>
      <c r="JP191"/>
      <c r="JQ191"/>
      <c r="JR191"/>
      <c r="JS191"/>
      <c r="JT191"/>
      <c r="JU191"/>
      <c r="JV191"/>
      <c r="JW191"/>
      <c r="JX191"/>
      <c r="JY191"/>
      <c r="JZ191"/>
      <c r="KA191"/>
      <c r="KB191"/>
      <c r="KC191"/>
      <c r="KD191"/>
      <c r="KE191"/>
      <c r="KF191"/>
      <c r="KG191"/>
      <c r="KH191"/>
      <c r="KI191"/>
      <c r="KJ191"/>
      <c r="KK191"/>
      <c r="KL191"/>
      <c r="KM191"/>
      <c r="KN191"/>
      <c r="KO191"/>
      <c r="KP191"/>
      <c r="KQ191"/>
      <c r="KR191"/>
      <c r="KS191"/>
      <c r="KT191"/>
      <c r="KU191"/>
      <c r="KV191"/>
      <c r="KW191"/>
      <c r="KX191"/>
      <c r="KY191"/>
      <c r="KZ191"/>
      <c r="LA191"/>
      <c r="LB191"/>
      <c r="LC191"/>
      <c r="LD191"/>
      <c r="LE191"/>
      <c r="LF191"/>
      <c r="LG191"/>
      <c r="LH191"/>
      <c r="LI191"/>
      <c r="LJ191"/>
      <c r="LK191"/>
      <c r="LL191"/>
      <c r="LM191"/>
      <c r="LN191"/>
      <c r="LO191"/>
      <c r="LP191"/>
      <c r="LQ191"/>
      <c r="LR191"/>
      <c r="LS191"/>
      <c r="LT191"/>
      <c r="LU191"/>
      <c r="LV191"/>
      <c r="LW191"/>
      <c r="LX191"/>
      <c r="LY191"/>
      <c r="LZ191"/>
      <c r="MA191"/>
      <c r="MB191"/>
      <c r="MC191"/>
      <c r="MD191"/>
      <c r="ME191"/>
      <c r="MF191"/>
      <c r="MG191"/>
      <c r="MH191"/>
      <c r="MI191"/>
      <c r="MJ191"/>
      <c r="MK191"/>
      <c r="ML191"/>
      <c r="MM191"/>
      <c r="MN191"/>
      <c r="MO191"/>
      <c r="MP191"/>
      <c r="MQ191"/>
      <c r="MR191"/>
      <c r="MS191"/>
      <c r="MT191"/>
      <c r="MU191"/>
      <c r="MV191"/>
      <c r="MW191"/>
      <c r="MX191"/>
      <c r="MY191"/>
      <c r="MZ191"/>
      <c r="NA191"/>
      <c r="NB191"/>
      <c r="NC191"/>
      <c r="ND191"/>
      <c r="NE191"/>
      <c r="NF191"/>
      <c r="NG191"/>
      <c r="NH191"/>
      <c r="NI191"/>
      <c r="NJ191"/>
      <c r="NK191"/>
      <c r="NL191"/>
      <c r="NM191"/>
      <c r="NN191"/>
      <c r="NO191"/>
      <c r="NP191"/>
      <c r="NQ191"/>
      <c r="NR191"/>
      <c r="NS191"/>
      <c r="NT191"/>
      <c r="NU191"/>
      <c r="NV191"/>
      <c r="NW191"/>
      <c r="NX191"/>
      <c r="NY191"/>
      <c r="NZ191"/>
      <c r="OA191"/>
      <c r="OB191"/>
      <c r="OC191"/>
      <c r="OD191"/>
      <c r="OE191"/>
      <c r="OF191"/>
      <c r="OG191"/>
      <c r="OH191"/>
      <c r="OI191"/>
      <c r="OJ191"/>
      <c r="OK191"/>
      <c r="OL191"/>
      <c r="OM191"/>
      <c r="ON191"/>
      <c r="OO191"/>
      <c r="OP191"/>
      <c r="OQ191"/>
      <c r="OR191"/>
      <c r="OS191"/>
      <c r="OT191"/>
      <c r="OU191"/>
      <c r="OV191"/>
      <c r="OW191"/>
      <c r="OX191"/>
      <c r="OY191"/>
      <c r="OZ191"/>
      <c r="PA191"/>
      <c r="PB191"/>
      <c r="PC191"/>
      <c r="PD191"/>
      <c r="PE191"/>
      <c r="PF191"/>
      <c r="PG191"/>
      <c r="PH191"/>
      <c r="PI191"/>
      <c r="PJ191"/>
      <c r="PK191"/>
      <c r="PL191"/>
      <c r="PM191"/>
      <c r="PN191"/>
      <c r="PO191"/>
      <c r="PP191"/>
      <c r="PQ191"/>
      <c r="PR191"/>
      <c r="PS191"/>
      <c r="PT191"/>
      <c r="PU191"/>
      <c r="PV191"/>
      <c r="PW191"/>
      <c r="PX191"/>
      <c r="PY191"/>
      <c r="PZ191"/>
      <c r="QA191"/>
      <c r="QB191"/>
      <c r="QC191"/>
      <c r="QD191"/>
      <c r="QE191"/>
      <c r="QF191"/>
      <c r="QG191"/>
      <c r="QH191"/>
      <c r="QI191"/>
      <c r="QJ191"/>
      <c r="QK191"/>
      <c r="QL191"/>
      <c r="QM191"/>
      <c r="QN191"/>
      <c r="QO191"/>
      <c r="QP191"/>
      <c r="QQ191"/>
      <c r="QR191"/>
      <c r="QS191"/>
      <c r="QT191"/>
      <c r="QU191"/>
      <c r="QV191"/>
      <c r="QW191"/>
      <c r="QX191"/>
      <c r="QY191"/>
      <c r="QZ191"/>
      <c r="RA191"/>
      <c r="RB191"/>
      <c r="RC191"/>
      <c r="RD191"/>
      <c r="RE191"/>
      <c r="RF191"/>
      <c r="RG191"/>
      <c r="RH191"/>
      <c r="RI191"/>
      <c r="RJ191"/>
      <c r="RK191"/>
      <c r="RL191"/>
      <c r="RM191"/>
      <c r="RN191"/>
      <c r="RO191"/>
      <c r="RP191"/>
      <c r="RQ191"/>
      <c r="RR191"/>
      <c r="RS191"/>
      <c r="RT191"/>
      <c r="RU191"/>
      <c r="RV191"/>
      <c r="RW191"/>
      <c r="RX191"/>
      <c r="RY191"/>
      <c r="RZ191"/>
      <c r="SA191"/>
      <c r="SB191"/>
      <c r="SC191"/>
      <c r="SD191"/>
      <c r="SE191"/>
      <c r="SF191"/>
      <c r="SG191"/>
      <c r="SH191"/>
      <c r="SI191"/>
      <c r="SJ191"/>
      <c r="SK191"/>
      <c r="SL191"/>
      <c r="SM191"/>
      <c r="SN191"/>
      <c r="SO191"/>
      <c r="SP191"/>
      <c r="SQ191"/>
      <c r="SR191"/>
      <c r="SS191"/>
      <c r="ST191"/>
      <c r="SU191"/>
      <c r="SV191"/>
      <c r="SW191"/>
      <c r="SX191"/>
      <c r="SY191"/>
      <c r="SZ191"/>
      <c r="TA191"/>
      <c r="TB191"/>
      <c r="TC191"/>
      <c r="TD191"/>
      <c r="TE191"/>
      <c r="TF191"/>
      <c r="TG191"/>
      <c r="TH191"/>
      <c r="TI191"/>
      <c r="TJ191"/>
      <c r="TK191"/>
      <c r="TL191"/>
      <c r="TM191"/>
      <c r="TN191"/>
      <c r="TO191"/>
      <c r="TP191"/>
      <c r="TQ191"/>
      <c r="TR191"/>
      <c r="TS191"/>
      <c r="TT191"/>
      <c r="TU191"/>
      <c r="TV191"/>
      <c r="TW191"/>
      <c r="TX191"/>
      <c r="TY191"/>
      <c r="TZ191"/>
      <c r="UA191"/>
      <c r="UB191"/>
      <c r="UC191"/>
      <c r="UD191"/>
      <c r="UE191"/>
      <c r="UF191"/>
      <c r="UG191"/>
      <c r="UH191"/>
      <c r="UI191"/>
      <c r="UJ191"/>
      <c r="UK191"/>
      <c r="UL191"/>
      <c r="UM191"/>
      <c r="UN191"/>
      <c r="UO191"/>
      <c r="UP191"/>
      <c r="UQ191"/>
      <c r="UR191"/>
      <c r="US191"/>
      <c r="UT191"/>
      <c r="UU191"/>
      <c r="UV191"/>
      <c r="UW191"/>
      <c r="UX191"/>
      <c r="UY191"/>
      <c r="UZ191"/>
      <c r="VA191"/>
      <c r="VB191"/>
      <c r="VC191"/>
      <c r="VD191"/>
      <c r="VE191"/>
      <c r="VF191"/>
      <c r="VG191"/>
      <c r="VH191"/>
      <c r="VI191"/>
      <c r="VJ191"/>
      <c r="VK191"/>
      <c r="VL191"/>
      <c r="VM191"/>
      <c r="VN191"/>
      <c r="VO191"/>
      <c r="VP191"/>
      <c r="VQ191"/>
      <c r="VR191"/>
      <c r="VS191"/>
      <c r="VT191"/>
      <c r="VU191"/>
      <c r="VV191"/>
      <c r="VW191"/>
      <c r="VX191"/>
      <c r="VY191"/>
      <c r="VZ191"/>
      <c r="WA191"/>
      <c r="WB191"/>
      <c r="WC191"/>
      <c r="WD191"/>
      <c r="WE191"/>
      <c r="WF191"/>
      <c r="WG191"/>
      <c r="WH191"/>
      <c r="WI191"/>
      <c r="WJ191"/>
      <c r="WK191"/>
      <c r="WL191"/>
      <c r="WM191"/>
      <c r="WN191"/>
      <c r="WO191"/>
      <c r="WP191"/>
      <c r="WQ191"/>
      <c r="WR191"/>
      <c r="WS191"/>
      <c r="WT191"/>
      <c r="WU191"/>
      <c r="WV191"/>
      <c r="WW191"/>
      <c r="WX191"/>
      <c r="WY191"/>
      <c r="WZ191"/>
      <c r="XA191"/>
      <c r="XB191"/>
      <c r="XC191"/>
      <c r="XD191"/>
      <c r="XE191"/>
      <c r="XF191"/>
      <c r="XG191"/>
      <c r="XH191"/>
      <c r="XI191"/>
      <c r="XJ191"/>
      <c r="XK191"/>
      <c r="XL191"/>
      <c r="XM191"/>
      <c r="XN191"/>
      <c r="XO191"/>
      <c r="XP191"/>
      <c r="XQ191"/>
      <c r="XR191"/>
      <c r="XS191"/>
      <c r="XT191"/>
      <c r="XU191"/>
      <c r="XV191"/>
      <c r="XW191"/>
      <c r="XX191"/>
      <c r="XY191"/>
      <c r="XZ191"/>
      <c r="YA191"/>
      <c r="YB191"/>
      <c r="YC191"/>
      <c r="YD191"/>
      <c r="YE191"/>
      <c r="YF191"/>
      <c r="YG191"/>
      <c r="YH191"/>
      <c r="YI191"/>
      <c r="YJ191"/>
      <c r="YK191"/>
      <c r="YL191"/>
      <c r="YM191"/>
      <c r="YN191"/>
      <c r="YO191"/>
      <c r="YP191"/>
      <c r="YQ191"/>
      <c r="YR191"/>
      <c r="YS191"/>
      <c r="YT191"/>
      <c r="YU191"/>
      <c r="YV191"/>
      <c r="YW191"/>
      <c r="YX191"/>
      <c r="YY191"/>
      <c r="YZ191"/>
      <c r="ZA191"/>
      <c r="ZB191"/>
      <c r="ZC191"/>
      <c r="ZD191"/>
      <c r="ZE191"/>
      <c r="ZF191"/>
      <c r="ZG191"/>
      <c r="ZH191"/>
      <c r="ZI191"/>
      <c r="ZJ191"/>
      <c r="ZK191"/>
      <c r="ZL191"/>
      <c r="ZM191"/>
      <c r="ZN191"/>
      <c r="ZO191"/>
      <c r="ZP191"/>
      <c r="ZQ191"/>
      <c r="ZR191"/>
      <c r="ZS191"/>
      <c r="ZT191"/>
      <c r="ZU191"/>
      <c r="ZV191"/>
      <c r="ZW191"/>
      <c r="ZX191"/>
      <c r="ZY191"/>
      <c r="ZZ191"/>
      <c r="AAA191"/>
      <c r="AAB191"/>
      <c r="AAC191"/>
      <c r="AAD191"/>
      <c r="AAE191"/>
      <c r="AAF191"/>
      <c r="AAG191"/>
      <c r="AAH191"/>
      <c r="AAI191"/>
      <c r="AAJ191"/>
      <c r="AAK191"/>
      <c r="AAL191"/>
      <c r="AAM191"/>
      <c r="AAN191"/>
      <c r="AAO191"/>
      <c r="AAP191"/>
      <c r="AAQ191"/>
      <c r="AAR191"/>
      <c r="AAS191"/>
      <c r="AAT191"/>
      <c r="AAU191"/>
      <c r="AAV191"/>
      <c r="AAW191"/>
      <c r="AAX191"/>
      <c r="AAY191"/>
      <c r="AAZ191"/>
      <c r="ABA191"/>
      <c r="ABB191"/>
      <c r="ABC191"/>
      <c r="ABD191"/>
      <c r="ABE191"/>
      <c r="ABF191"/>
      <c r="ABG191"/>
      <c r="ABH191"/>
      <c r="ABI191"/>
      <c r="ABJ191"/>
      <c r="ABK191"/>
      <c r="ABL191"/>
      <c r="ABM191"/>
      <c r="ABN191"/>
      <c r="ABO191"/>
      <c r="ABP191"/>
      <c r="ABQ191"/>
      <c r="ABR191"/>
      <c r="ABS191"/>
      <c r="ABT191"/>
      <c r="ABU191"/>
      <c r="ABV191"/>
      <c r="ABW191"/>
      <c r="ABX191"/>
      <c r="ABY191"/>
      <c r="ABZ191"/>
      <c r="ACA191"/>
      <c r="ACB191"/>
      <c r="ACC191"/>
      <c r="ACD191"/>
      <c r="ACE191"/>
      <c r="ACF191"/>
      <c r="ACG191"/>
      <c r="ACH191"/>
      <c r="ACI191"/>
      <c r="ACJ191"/>
      <c r="ACK191"/>
      <c r="ACL191"/>
      <c r="ACM191"/>
      <c r="ACN191"/>
      <c r="ACO191"/>
      <c r="ACP191"/>
      <c r="ACQ191"/>
      <c r="ACR191"/>
      <c r="ACS191"/>
      <c r="ACT191"/>
      <c r="ACU191"/>
      <c r="ACV191"/>
      <c r="ACW191"/>
      <c r="ACX191"/>
      <c r="ACY191"/>
      <c r="ACZ191"/>
      <c r="ADA191"/>
      <c r="ADB191"/>
      <c r="ADC191"/>
      <c r="ADD191"/>
      <c r="ADE191"/>
      <c r="ADF191"/>
      <c r="ADG191"/>
      <c r="ADH191"/>
      <c r="ADI191"/>
      <c r="ADJ191"/>
      <c r="ADK191"/>
      <c r="ADL191"/>
      <c r="ADM191"/>
      <c r="ADN191"/>
      <c r="ADO191"/>
      <c r="ADP191"/>
      <c r="ADQ191"/>
      <c r="ADR191"/>
      <c r="ADS191"/>
      <c r="ADT191"/>
      <c r="ADU191"/>
      <c r="ADV191"/>
      <c r="ADW191"/>
      <c r="ADX191"/>
      <c r="ADY191"/>
      <c r="ADZ191"/>
      <c r="AEA191"/>
      <c r="AEB191"/>
      <c r="AEC191"/>
      <c r="AED191"/>
      <c r="AEE191"/>
      <c r="AEF191"/>
      <c r="AEG191"/>
      <c r="AEH191"/>
      <c r="AEI191"/>
      <c r="AEJ191"/>
      <c r="AEK191"/>
      <c r="AEL191"/>
      <c r="AEM191"/>
      <c r="AEN191"/>
      <c r="AEO191"/>
      <c r="AEP191"/>
      <c r="AEQ191"/>
      <c r="AER191"/>
      <c r="AES191"/>
      <c r="AET191"/>
      <c r="AEU191"/>
      <c r="AEV191"/>
      <c r="AEW191"/>
      <c r="AEX191"/>
      <c r="AEY191"/>
      <c r="AEZ191"/>
      <c r="AFA191"/>
      <c r="AFB191"/>
      <c r="AFC191"/>
      <c r="AFD191"/>
      <c r="AFE191"/>
      <c r="AFF191"/>
      <c r="AFG191"/>
      <c r="AFH191"/>
      <c r="AFI191"/>
      <c r="AFJ191"/>
      <c r="AFK191"/>
      <c r="AFL191"/>
      <c r="AFM191"/>
      <c r="AFN191"/>
      <c r="AFO191"/>
      <c r="AFP191"/>
      <c r="AFQ191"/>
      <c r="AFR191"/>
      <c r="AFS191"/>
      <c r="AFT191"/>
      <c r="AFU191"/>
      <c r="AFV191"/>
      <c r="AFW191"/>
      <c r="AFX191"/>
      <c r="AFY191"/>
      <c r="AFZ191"/>
      <c r="AGA191"/>
      <c r="AGB191"/>
      <c r="AGC191"/>
      <c r="AGD191"/>
      <c r="AGE191"/>
      <c r="AGF191"/>
      <c r="AGG191"/>
      <c r="AGH191"/>
      <c r="AGI191"/>
      <c r="AGJ191"/>
      <c r="AGK191"/>
      <c r="AGL191"/>
      <c r="AGM191"/>
      <c r="AGN191"/>
      <c r="AGO191"/>
      <c r="AGP191"/>
      <c r="AGQ191"/>
      <c r="AGR191"/>
      <c r="AGS191"/>
      <c r="AGT191"/>
      <c r="AGU191"/>
      <c r="AGV191"/>
      <c r="AGW191"/>
      <c r="AGX191"/>
      <c r="AGY191"/>
      <c r="AGZ191"/>
      <c r="AHA191"/>
      <c r="AHB191"/>
      <c r="AHC191"/>
      <c r="AHD191"/>
      <c r="AHE191"/>
      <c r="AHF191"/>
      <c r="AHG191"/>
      <c r="AHH191"/>
      <c r="AHI191"/>
      <c r="AHJ191"/>
      <c r="AHK191"/>
      <c r="AHL191"/>
      <c r="AHM191"/>
      <c r="AHN191"/>
      <c r="AHO191"/>
      <c r="AHP191"/>
      <c r="AHQ191"/>
      <c r="AHR191"/>
      <c r="AHS191"/>
      <c r="AHT191"/>
      <c r="AHU191"/>
      <c r="AHV191"/>
      <c r="AHW191"/>
      <c r="AHX191"/>
      <c r="AHY191"/>
      <c r="AHZ191"/>
      <c r="AIA191"/>
      <c r="AIB191"/>
      <c r="AIC191"/>
      <c r="AID191"/>
      <c r="AIE191"/>
      <c r="AIF191"/>
      <c r="AIG191"/>
      <c r="AIH191"/>
      <c r="AII191"/>
      <c r="AIJ191"/>
      <c r="AIK191"/>
      <c r="AIL191"/>
      <c r="AIM191"/>
      <c r="AIN191"/>
      <c r="AIO191"/>
      <c r="AIP191"/>
      <c r="AIQ191"/>
      <c r="AIR191"/>
      <c r="AIS191"/>
      <c r="AIT191"/>
      <c r="AIU191"/>
      <c r="AIV191"/>
      <c r="AIW191"/>
      <c r="AIX191"/>
      <c r="AIY191"/>
      <c r="AIZ191"/>
      <c r="AJA191"/>
      <c r="AJB191"/>
      <c r="AJC191"/>
      <c r="AJD191"/>
      <c r="AJE191"/>
      <c r="AJF191"/>
      <c r="AJG191"/>
      <c r="AJH191"/>
      <c r="AJI191"/>
      <c r="AJJ191"/>
      <c r="AJK191"/>
      <c r="AJL191"/>
      <c r="AJM191"/>
      <c r="AJN191"/>
      <c r="AJO191"/>
      <c r="AJP191"/>
      <c r="AJQ191"/>
      <c r="AJR191"/>
      <c r="AJS191"/>
      <c r="AJT191"/>
      <c r="AJU191"/>
      <c r="AJV191"/>
      <c r="AJW191"/>
      <c r="AJX191"/>
      <c r="AJY191"/>
      <c r="AJZ191"/>
      <c r="AKA191"/>
      <c r="AKB191"/>
      <c r="AKC191"/>
      <c r="AKD191"/>
      <c r="AKE191"/>
      <c r="AKF191"/>
      <c r="AKG191"/>
      <c r="AKH191"/>
      <c r="AKI191"/>
      <c r="AKJ191"/>
      <c r="AKK191"/>
      <c r="AKL191"/>
      <c r="AKM191"/>
      <c r="AKN191"/>
      <c r="AKO191"/>
      <c r="AKP191"/>
      <c r="AKQ191"/>
      <c r="AKR191"/>
      <c r="AKS191"/>
      <c r="AKT191"/>
      <c r="AKU191"/>
      <c r="AKV191"/>
      <c r="AKW191"/>
      <c r="AKX191"/>
      <c r="AKY191"/>
      <c r="AKZ191"/>
      <c r="ALA191"/>
      <c r="ALB191"/>
      <c r="ALC191"/>
      <c r="ALD191"/>
      <c r="ALE191"/>
      <c r="ALF191"/>
      <c r="ALG191"/>
      <c r="ALH191"/>
      <c r="ALI191"/>
      <c r="ALJ191"/>
      <c r="ALK191"/>
      <c r="ALL191"/>
      <c r="ALM191"/>
      <c r="ALN191"/>
      <c r="ALO191"/>
      <c r="ALP191"/>
      <c r="ALQ191"/>
      <c r="ALR191"/>
      <c r="ALS191"/>
      <c r="ALT191"/>
      <c r="ALU191"/>
      <c r="ALV191"/>
      <c r="ALW191"/>
      <c r="ALX191"/>
      <c r="ALY191"/>
      <c r="ALZ191"/>
      <c r="AMA191"/>
      <c r="AMB191"/>
      <c r="AMC191"/>
      <c r="AMD191"/>
      <c r="AME191"/>
      <c r="AMF191"/>
      <c r="AMG191"/>
      <c r="AMH191"/>
      <c r="AMI191"/>
      <c r="AMJ191"/>
      <c r="AMK191"/>
    </row>
    <row r="192" spans="1:1025" ht="47.25">
      <c r="A192" s="257" t="s">
        <v>335</v>
      </c>
      <c r="B192" s="282"/>
      <c r="C192" s="18" t="s">
        <v>18</v>
      </c>
      <c r="D192" s="265">
        <v>1</v>
      </c>
      <c r="E192" s="266"/>
      <c r="F192" s="266"/>
      <c r="G192" s="266"/>
      <c r="H192" s="267" t="s">
        <v>19</v>
      </c>
      <c r="I192" s="285"/>
      <c r="J192" s="285"/>
      <c r="K192" s="285"/>
      <c r="L192" s="285"/>
      <c r="M192" s="285"/>
      <c r="N192" s="330"/>
      <c r="O192" s="330"/>
      <c r="P192" s="330"/>
      <c r="Q192" s="330"/>
      <c r="R192" s="330"/>
      <c r="S192" s="330"/>
      <c r="T192" s="330"/>
      <c r="U192" s="330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  <c r="BB192"/>
      <c r="BC192"/>
      <c r="BD192"/>
      <c r="BE192"/>
      <c r="BF192"/>
      <c r="BG192"/>
      <c r="BH192"/>
      <c r="BI192"/>
      <c r="BJ192"/>
      <c r="BK192"/>
      <c r="BL192"/>
      <c r="BM192"/>
      <c r="BN192"/>
      <c r="BO192"/>
      <c r="BP192"/>
      <c r="BQ192"/>
      <c r="BR192"/>
      <c r="BS192"/>
      <c r="BT192"/>
      <c r="BU192"/>
      <c r="BV192"/>
      <c r="BW192"/>
      <c r="BX192"/>
      <c r="BY192"/>
      <c r="BZ192"/>
      <c r="CA192"/>
      <c r="CB192"/>
      <c r="CC192"/>
      <c r="CD192"/>
      <c r="CE192"/>
      <c r="CF192"/>
      <c r="CG192"/>
      <c r="CH192"/>
      <c r="CI192"/>
      <c r="CJ192"/>
      <c r="CK192"/>
      <c r="CL192"/>
      <c r="CM192"/>
      <c r="CN192"/>
      <c r="CO192"/>
      <c r="CP192"/>
      <c r="CQ192"/>
      <c r="CR192"/>
      <c r="CS192"/>
      <c r="CT192"/>
      <c r="CU192"/>
      <c r="CV192"/>
      <c r="CW192"/>
      <c r="CX192"/>
      <c r="CY192"/>
      <c r="CZ192"/>
      <c r="DA192"/>
      <c r="DB192"/>
      <c r="DC192"/>
      <c r="DD192"/>
      <c r="DE192"/>
      <c r="DF192"/>
      <c r="DG192"/>
      <c r="DH192"/>
      <c r="DI192"/>
      <c r="DJ192"/>
      <c r="DK192"/>
      <c r="DL192"/>
      <c r="DM192"/>
      <c r="DN192"/>
      <c r="DO192"/>
      <c r="DP192"/>
      <c r="DQ192"/>
      <c r="DR192"/>
      <c r="DS192"/>
      <c r="DT192"/>
      <c r="DU192"/>
      <c r="DV192"/>
      <c r="DW192"/>
      <c r="DX192"/>
      <c r="DY192"/>
      <c r="DZ192"/>
      <c r="EA192"/>
      <c r="EB192"/>
      <c r="EC192"/>
      <c r="ED192"/>
      <c r="EE192"/>
      <c r="EF192"/>
      <c r="EG192"/>
      <c r="EH192"/>
      <c r="EI192"/>
      <c r="EJ192"/>
      <c r="EK192"/>
      <c r="EL192"/>
      <c r="EM192"/>
      <c r="EN192"/>
      <c r="EO192"/>
      <c r="EP192"/>
      <c r="EQ192"/>
      <c r="ER192"/>
      <c r="ES192"/>
      <c r="ET192"/>
      <c r="EU192"/>
      <c r="EV192"/>
      <c r="EW192"/>
      <c r="EX192"/>
      <c r="EY192"/>
      <c r="EZ192"/>
      <c r="FA192"/>
      <c r="FB192"/>
      <c r="FC192"/>
      <c r="FD192"/>
      <c r="FE192"/>
      <c r="FF192"/>
      <c r="FG192"/>
      <c r="FH192"/>
      <c r="FI192"/>
      <c r="FJ192"/>
      <c r="FK192"/>
      <c r="FL192"/>
      <c r="FM192"/>
      <c r="FN192"/>
      <c r="FO192"/>
      <c r="FP192"/>
      <c r="FQ192"/>
      <c r="FR192"/>
      <c r="FS192"/>
      <c r="FT192"/>
      <c r="FU192"/>
      <c r="FV192"/>
      <c r="FW192"/>
      <c r="FX192"/>
      <c r="FY192"/>
      <c r="FZ192"/>
      <c r="GA192"/>
      <c r="GB192"/>
      <c r="GC192"/>
      <c r="GD192"/>
      <c r="GE192"/>
      <c r="GF192"/>
      <c r="GG192"/>
      <c r="GH192"/>
      <c r="GI192"/>
      <c r="GJ192"/>
      <c r="GK192"/>
      <c r="GL192"/>
      <c r="GM192"/>
      <c r="GN192"/>
      <c r="GO192"/>
      <c r="GP192"/>
      <c r="GQ192"/>
      <c r="GR192"/>
      <c r="GS192"/>
      <c r="GT192"/>
      <c r="GU192"/>
      <c r="GV192"/>
      <c r="GW192"/>
      <c r="GX192"/>
      <c r="GY192"/>
      <c r="GZ192"/>
      <c r="HA192"/>
      <c r="HB192"/>
      <c r="HC192"/>
      <c r="HD192"/>
      <c r="HE192"/>
      <c r="HF192"/>
      <c r="HG192"/>
      <c r="HH192"/>
      <c r="HI192"/>
      <c r="HJ192"/>
      <c r="HK192"/>
      <c r="HL192"/>
      <c r="HM192"/>
      <c r="HN192"/>
      <c r="HO192"/>
      <c r="HP192"/>
      <c r="HQ192"/>
      <c r="HR192"/>
      <c r="HS192"/>
      <c r="HT192"/>
      <c r="HU192"/>
      <c r="HV192"/>
      <c r="HW192"/>
      <c r="HX192"/>
      <c r="HY192"/>
      <c r="HZ192"/>
      <c r="IA192"/>
      <c r="IB192"/>
      <c r="IC192"/>
      <c r="ID192"/>
      <c r="IE192"/>
      <c r="IF192"/>
      <c r="IG192"/>
      <c r="IH192"/>
      <c r="II192"/>
      <c r="IJ192"/>
      <c r="IK192"/>
      <c r="IL192"/>
      <c r="IM192"/>
      <c r="IN192"/>
      <c r="IO192"/>
      <c r="IP192"/>
      <c r="IQ192"/>
      <c r="IR192"/>
      <c r="IS192"/>
      <c r="IT192"/>
      <c r="IU192"/>
      <c r="IV192"/>
      <c r="IW192"/>
      <c r="IX192"/>
      <c r="IY192"/>
      <c r="IZ192"/>
      <c r="JA192"/>
      <c r="JB192"/>
      <c r="JC192"/>
      <c r="JD192"/>
      <c r="JE192"/>
      <c r="JF192"/>
      <c r="JG192"/>
      <c r="JH192"/>
      <c r="JI192"/>
      <c r="JJ192"/>
      <c r="JK192"/>
      <c r="JL192"/>
      <c r="JM192"/>
      <c r="JN192"/>
      <c r="JO192"/>
      <c r="JP192"/>
      <c r="JQ192"/>
      <c r="JR192"/>
      <c r="JS192"/>
      <c r="JT192"/>
      <c r="JU192"/>
      <c r="JV192"/>
      <c r="JW192"/>
      <c r="JX192"/>
      <c r="JY192"/>
      <c r="JZ192"/>
      <c r="KA192"/>
      <c r="KB192"/>
      <c r="KC192"/>
      <c r="KD192"/>
      <c r="KE192"/>
      <c r="KF192"/>
      <c r="KG192"/>
      <c r="KH192"/>
      <c r="KI192"/>
      <c r="KJ192"/>
      <c r="KK192"/>
      <c r="KL192"/>
      <c r="KM192"/>
      <c r="KN192"/>
      <c r="KO192"/>
      <c r="KP192"/>
      <c r="KQ192"/>
      <c r="KR192"/>
      <c r="KS192"/>
      <c r="KT192"/>
      <c r="KU192"/>
      <c r="KV192"/>
      <c r="KW192"/>
      <c r="KX192"/>
      <c r="KY192"/>
      <c r="KZ192"/>
      <c r="LA192"/>
      <c r="LB192"/>
      <c r="LC192"/>
      <c r="LD192"/>
      <c r="LE192"/>
      <c r="LF192"/>
      <c r="LG192"/>
      <c r="LH192"/>
      <c r="LI192"/>
      <c r="LJ192"/>
      <c r="LK192"/>
      <c r="LL192"/>
      <c r="LM192"/>
      <c r="LN192"/>
      <c r="LO192"/>
      <c r="LP192"/>
      <c r="LQ192"/>
      <c r="LR192"/>
      <c r="LS192"/>
      <c r="LT192"/>
      <c r="LU192"/>
      <c r="LV192"/>
      <c r="LW192"/>
      <c r="LX192"/>
      <c r="LY192"/>
      <c r="LZ192"/>
      <c r="MA192"/>
      <c r="MB192"/>
      <c r="MC192"/>
      <c r="MD192"/>
      <c r="ME192"/>
      <c r="MF192"/>
      <c r="MG192"/>
      <c r="MH192"/>
      <c r="MI192"/>
      <c r="MJ192"/>
      <c r="MK192"/>
      <c r="ML192"/>
      <c r="MM192"/>
      <c r="MN192"/>
      <c r="MO192"/>
      <c r="MP192"/>
      <c r="MQ192"/>
      <c r="MR192"/>
      <c r="MS192"/>
      <c r="MT192"/>
      <c r="MU192"/>
      <c r="MV192"/>
      <c r="MW192"/>
      <c r="MX192"/>
      <c r="MY192"/>
      <c r="MZ192"/>
      <c r="NA192"/>
      <c r="NB192"/>
      <c r="NC192"/>
      <c r="ND192"/>
      <c r="NE192"/>
      <c r="NF192"/>
      <c r="NG192"/>
      <c r="NH192"/>
      <c r="NI192"/>
      <c r="NJ192"/>
      <c r="NK192"/>
      <c r="NL192"/>
      <c r="NM192"/>
      <c r="NN192"/>
      <c r="NO192"/>
      <c r="NP192"/>
      <c r="NQ192"/>
      <c r="NR192"/>
      <c r="NS192"/>
      <c r="NT192"/>
      <c r="NU192"/>
      <c r="NV192"/>
      <c r="NW192"/>
      <c r="NX192"/>
      <c r="NY192"/>
      <c r="NZ192"/>
      <c r="OA192"/>
      <c r="OB192"/>
      <c r="OC192"/>
      <c r="OD192"/>
      <c r="OE192"/>
      <c r="OF192"/>
      <c r="OG192"/>
      <c r="OH192"/>
      <c r="OI192"/>
      <c r="OJ192"/>
      <c r="OK192"/>
      <c r="OL192"/>
      <c r="OM192"/>
      <c r="ON192"/>
      <c r="OO192"/>
      <c r="OP192"/>
      <c r="OQ192"/>
      <c r="OR192"/>
      <c r="OS192"/>
      <c r="OT192"/>
      <c r="OU192"/>
      <c r="OV192"/>
      <c r="OW192"/>
      <c r="OX192"/>
      <c r="OY192"/>
      <c r="OZ192"/>
      <c r="PA192"/>
      <c r="PB192"/>
      <c r="PC192"/>
      <c r="PD192"/>
      <c r="PE192"/>
      <c r="PF192"/>
      <c r="PG192"/>
      <c r="PH192"/>
      <c r="PI192"/>
      <c r="PJ192"/>
      <c r="PK192"/>
      <c r="PL192"/>
      <c r="PM192"/>
      <c r="PN192"/>
      <c r="PO192"/>
      <c r="PP192"/>
      <c r="PQ192"/>
      <c r="PR192"/>
      <c r="PS192"/>
      <c r="PT192"/>
      <c r="PU192"/>
      <c r="PV192"/>
      <c r="PW192"/>
      <c r="PX192"/>
      <c r="PY192"/>
      <c r="PZ192"/>
      <c r="QA192"/>
      <c r="QB192"/>
      <c r="QC192"/>
      <c r="QD192"/>
      <c r="QE192"/>
      <c r="QF192"/>
      <c r="QG192"/>
      <c r="QH192"/>
      <c r="QI192"/>
      <c r="QJ192"/>
      <c r="QK192"/>
      <c r="QL192"/>
      <c r="QM192"/>
      <c r="QN192"/>
      <c r="QO192"/>
      <c r="QP192"/>
      <c r="QQ192"/>
      <c r="QR192"/>
      <c r="QS192"/>
      <c r="QT192"/>
      <c r="QU192"/>
      <c r="QV192"/>
      <c r="QW192"/>
      <c r="QX192"/>
      <c r="QY192"/>
      <c r="QZ192"/>
      <c r="RA192"/>
      <c r="RB192"/>
      <c r="RC192"/>
      <c r="RD192"/>
      <c r="RE192"/>
      <c r="RF192"/>
      <c r="RG192"/>
      <c r="RH192"/>
      <c r="RI192"/>
      <c r="RJ192"/>
      <c r="RK192"/>
      <c r="RL192"/>
      <c r="RM192"/>
      <c r="RN192"/>
      <c r="RO192"/>
      <c r="RP192"/>
      <c r="RQ192"/>
      <c r="RR192"/>
      <c r="RS192"/>
      <c r="RT192"/>
      <c r="RU192"/>
      <c r="RV192"/>
      <c r="RW192"/>
      <c r="RX192"/>
      <c r="RY192"/>
      <c r="RZ192"/>
      <c r="SA192"/>
      <c r="SB192"/>
      <c r="SC192"/>
      <c r="SD192"/>
      <c r="SE192"/>
      <c r="SF192"/>
      <c r="SG192"/>
      <c r="SH192"/>
      <c r="SI192"/>
      <c r="SJ192"/>
      <c r="SK192"/>
      <c r="SL192"/>
      <c r="SM192"/>
      <c r="SN192"/>
      <c r="SO192"/>
      <c r="SP192"/>
      <c r="SQ192"/>
      <c r="SR192"/>
      <c r="SS192"/>
      <c r="ST192"/>
      <c r="SU192"/>
      <c r="SV192"/>
      <c r="SW192"/>
      <c r="SX192"/>
      <c r="SY192"/>
      <c r="SZ192"/>
      <c r="TA192"/>
      <c r="TB192"/>
      <c r="TC192"/>
      <c r="TD192"/>
      <c r="TE192"/>
      <c r="TF192"/>
      <c r="TG192"/>
      <c r="TH192"/>
      <c r="TI192"/>
      <c r="TJ192"/>
      <c r="TK192"/>
      <c r="TL192"/>
      <c r="TM192"/>
      <c r="TN192"/>
      <c r="TO192"/>
      <c r="TP192"/>
      <c r="TQ192"/>
      <c r="TR192"/>
      <c r="TS192"/>
      <c r="TT192"/>
      <c r="TU192"/>
      <c r="TV192"/>
      <c r="TW192"/>
      <c r="TX192"/>
      <c r="TY192"/>
      <c r="TZ192"/>
      <c r="UA192"/>
      <c r="UB192"/>
      <c r="UC192"/>
      <c r="UD192"/>
      <c r="UE192"/>
      <c r="UF192"/>
      <c r="UG192"/>
      <c r="UH192"/>
      <c r="UI192"/>
      <c r="UJ192"/>
      <c r="UK192"/>
      <c r="UL192"/>
      <c r="UM192"/>
      <c r="UN192"/>
      <c r="UO192"/>
      <c r="UP192"/>
      <c r="UQ192"/>
      <c r="UR192"/>
      <c r="US192"/>
      <c r="UT192"/>
      <c r="UU192"/>
      <c r="UV192"/>
      <c r="UW192"/>
      <c r="UX192"/>
      <c r="UY192"/>
      <c r="UZ192"/>
      <c r="VA192"/>
      <c r="VB192"/>
      <c r="VC192"/>
      <c r="VD192"/>
      <c r="VE192"/>
      <c r="VF192"/>
      <c r="VG192"/>
      <c r="VH192"/>
      <c r="VI192"/>
      <c r="VJ192"/>
      <c r="VK192"/>
      <c r="VL192"/>
      <c r="VM192"/>
      <c r="VN192"/>
      <c r="VO192"/>
      <c r="VP192"/>
      <c r="VQ192"/>
      <c r="VR192"/>
      <c r="VS192"/>
      <c r="VT192"/>
      <c r="VU192"/>
      <c r="VV192"/>
      <c r="VW192"/>
      <c r="VX192"/>
      <c r="VY192"/>
      <c r="VZ192"/>
      <c r="WA192"/>
      <c r="WB192"/>
      <c r="WC192"/>
      <c r="WD192"/>
      <c r="WE192"/>
      <c r="WF192"/>
      <c r="WG192"/>
      <c r="WH192"/>
      <c r="WI192"/>
      <c r="WJ192"/>
      <c r="WK192"/>
      <c r="WL192"/>
      <c r="WM192"/>
      <c r="WN192"/>
      <c r="WO192"/>
      <c r="WP192"/>
      <c r="WQ192"/>
      <c r="WR192"/>
      <c r="WS192"/>
      <c r="WT192"/>
      <c r="WU192"/>
      <c r="WV192"/>
      <c r="WW192"/>
      <c r="WX192"/>
      <c r="WY192"/>
      <c r="WZ192"/>
      <c r="XA192"/>
      <c r="XB192"/>
      <c r="XC192"/>
      <c r="XD192"/>
      <c r="XE192"/>
      <c r="XF192"/>
      <c r="XG192"/>
      <c r="XH192"/>
      <c r="XI192"/>
      <c r="XJ192"/>
      <c r="XK192"/>
      <c r="XL192"/>
      <c r="XM192"/>
      <c r="XN192"/>
      <c r="XO192"/>
      <c r="XP192"/>
      <c r="XQ192"/>
      <c r="XR192"/>
      <c r="XS192"/>
      <c r="XT192"/>
      <c r="XU192"/>
      <c r="XV192"/>
      <c r="XW192"/>
      <c r="XX192"/>
      <c r="XY192"/>
      <c r="XZ192"/>
      <c r="YA192"/>
      <c r="YB192"/>
      <c r="YC192"/>
      <c r="YD192"/>
      <c r="YE192"/>
      <c r="YF192"/>
      <c r="YG192"/>
      <c r="YH192"/>
      <c r="YI192"/>
      <c r="YJ192"/>
      <c r="YK192"/>
      <c r="YL192"/>
      <c r="YM192"/>
      <c r="YN192"/>
      <c r="YO192"/>
      <c r="YP192"/>
      <c r="YQ192"/>
      <c r="YR192"/>
      <c r="YS192"/>
      <c r="YT192"/>
      <c r="YU192"/>
      <c r="YV192"/>
      <c r="YW192"/>
      <c r="YX192"/>
      <c r="YY192"/>
      <c r="YZ192"/>
      <c r="ZA192"/>
      <c r="ZB192"/>
      <c r="ZC192"/>
      <c r="ZD192"/>
      <c r="ZE192"/>
      <c r="ZF192"/>
      <c r="ZG192"/>
      <c r="ZH192"/>
      <c r="ZI192"/>
      <c r="ZJ192"/>
      <c r="ZK192"/>
      <c r="ZL192"/>
      <c r="ZM192"/>
      <c r="ZN192"/>
      <c r="ZO192"/>
      <c r="ZP192"/>
      <c r="ZQ192"/>
      <c r="ZR192"/>
      <c r="ZS192"/>
      <c r="ZT192"/>
      <c r="ZU192"/>
      <c r="ZV192"/>
      <c r="ZW192"/>
      <c r="ZX192"/>
      <c r="ZY192"/>
      <c r="ZZ192"/>
      <c r="AAA192"/>
      <c r="AAB192"/>
      <c r="AAC192"/>
      <c r="AAD192"/>
      <c r="AAE192"/>
      <c r="AAF192"/>
      <c r="AAG192"/>
      <c r="AAH192"/>
      <c r="AAI192"/>
      <c r="AAJ192"/>
      <c r="AAK192"/>
      <c r="AAL192"/>
      <c r="AAM192"/>
      <c r="AAN192"/>
      <c r="AAO192"/>
      <c r="AAP192"/>
      <c r="AAQ192"/>
      <c r="AAR192"/>
      <c r="AAS192"/>
      <c r="AAT192"/>
      <c r="AAU192"/>
      <c r="AAV192"/>
      <c r="AAW192"/>
      <c r="AAX192"/>
      <c r="AAY192"/>
      <c r="AAZ192"/>
      <c r="ABA192"/>
      <c r="ABB192"/>
      <c r="ABC192"/>
      <c r="ABD192"/>
      <c r="ABE192"/>
      <c r="ABF192"/>
      <c r="ABG192"/>
      <c r="ABH192"/>
      <c r="ABI192"/>
      <c r="ABJ192"/>
      <c r="ABK192"/>
      <c r="ABL192"/>
      <c r="ABM192"/>
      <c r="ABN192"/>
      <c r="ABO192"/>
      <c r="ABP192"/>
      <c r="ABQ192"/>
      <c r="ABR192"/>
      <c r="ABS192"/>
      <c r="ABT192"/>
      <c r="ABU192"/>
      <c r="ABV192"/>
      <c r="ABW192"/>
      <c r="ABX192"/>
      <c r="ABY192"/>
      <c r="ABZ192"/>
      <c r="ACA192"/>
      <c r="ACB192"/>
      <c r="ACC192"/>
      <c r="ACD192"/>
      <c r="ACE192"/>
      <c r="ACF192"/>
      <c r="ACG192"/>
      <c r="ACH192"/>
      <c r="ACI192"/>
      <c r="ACJ192"/>
      <c r="ACK192"/>
      <c r="ACL192"/>
      <c r="ACM192"/>
      <c r="ACN192"/>
      <c r="ACO192"/>
      <c r="ACP192"/>
      <c r="ACQ192"/>
      <c r="ACR192"/>
      <c r="ACS192"/>
      <c r="ACT192"/>
      <c r="ACU192"/>
      <c r="ACV192"/>
      <c r="ACW192"/>
      <c r="ACX192"/>
      <c r="ACY192"/>
      <c r="ACZ192"/>
      <c r="ADA192"/>
      <c r="ADB192"/>
      <c r="ADC192"/>
      <c r="ADD192"/>
      <c r="ADE192"/>
      <c r="ADF192"/>
      <c r="ADG192"/>
      <c r="ADH192"/>
      <c r="ADI192"/>
      <c r="ADJ192"/>
      <c r="ADK192"/>
      <c r="ADL192"/>
      <c r="ADM192"/>
      <c r="ADN192"/>
      <c r="ADO192"/>
      <c r="ADP192"/>
      <c r="ADQ192"/>
      <c r="ADR192"/>
      <c r="ADS192"/>
      <c r="ADT192"/>
      <c r="ADU192"/>
      <c r="ADV192"/>
      <c r="ADW192"/>
      <c r="ADX192"/>
      <c r="ADY192"/>
      <c r="ADZ192"/>
      <c r="AEA192"/>
      <c r="AEB192"/>
      <c r="AEC192"/>
      <c r="AED192"/>
      <c r="AEE192"/>
      <c r="AEF192"/>
      <c r="AEG192"/>
      <c r="AEH192"/>
      <c r="AEI192"/>
      <c r="AEJ192"/>
      <c r="AEK192"/>
      <c r="AEL192"/>
      <c r="AEM192"/>
      <c r="AEN192"/>
      <c r="AEO192"/>
      <c r="AEP192"/>
      <c r="AEQ192"/>
      <c r="AER192"/>
      <c r="AES192"/>
      <c r="AET192"/>
      <c r="AEU192"/>
      <c r="AEV192"/>
      <c r="AEW192"/>
      <c r="AEX192"/>
      <c r="AEY192"/>
      <c r="AEZ192"/>
      <c r="AFA192"/>
      <c r="AFB192"/>
      <c r="AFC192"/>
      <c r="AFD192"/>
      <c r="AFE192"/>
      <c r="AFF192"/>
      <c r="AFG192"/>
      <c r="AFH192"/>
      <c r="AFI192"/>
      <c r="AFJ192"/>
      <c r="AFK192"/>
      <c r="AFL192"/>
      <c r="AFM192"/>
      <c r="AFN192"/>
      <c r="AFO192"/>
      <c r="AFP192"/>
      <c r="AFQ192"/>
      <c r="AFR192"/>
      <c r="AFS192"/>
      <c r="AFT192"/>
      <c r="AFU192"/>
      <c r="AFV192"/>
      <c r="AFW192"/>
      <c r="AFX192"/>
      <c r="AFY192"/>
      <c r="AFZ192"/>
      <c r="AGA192"/>
      <c r="AGB192"/>
      <c r="AGC192"/>
      <c r="AGD192"/>
      <c r="AGE192"/>
      <c r="AGF192"/>
      <c r="AGG192"/>
      <c r="AGH192"/>
      <c r="AGI192"/>
      <c r="AGJ192"/>
      <c r="AGK192"/>
      <c r="AGL192"/>
      <c r="AGM192"/>
      <c r="AGN192"/>
      <c r="AGO192"/>
      <c r="AGP192"/>
      <c r="AGQ192"/>
      <c r="AGR192"/>
      <c r="AGS192"/>
      <c r="AGT192"/>
      <c r="AGU192"/>
      <c r="AGV192"/>
      <c r="AGW192"/>
      <c r="AGX192"/>
      <c r="AGY192"/>
      <c r="AGZ192"/>
      <c r="AHA192"/>
      <c r="AHB192"/>
      <c r="AHC192"/>
      <c r="AHD192"/>
      <c r="AHE192"/>
      <c r="AHF192"/>
      <c r="AHG192"/>
      <c r="AHH192"/>
      <c r="AHI192"/>
      <c r="AHJ192"/>
      <c r="AHK192"/>
      <c r="AHL192"/>
      <c r="AHM192"/>
      <c r="AHN192"/>
      <c r="AHO192"/>
      <c r="AHP192"/>
      <c r="AHQ192"/>
      <c r="AHR192"/>
      <c r="AHS192"/>
      <c r="AHT192"/>
      <c r="AHU192"/>
      <c r="AHV192"/>
      <c r="AHW192"/>
      <c r="AHX192"/>
      <c r="AHY192"/>
      <c r="AHZ192"/>
      <c r="AIA192"/>
      <c r="AIB192"/>
      <c r="AIC192"/>
      <c r="AID192"/>
      <c r="AIE192"/>
      <c r="AIF192"/>
      <c r="AIG192"/>
      <c r="AIH192"/>
      <c r="AII192"/>
      <c r="AIJ192"/>
      <c r="AIK192"/>
      <c r="AIL192"/>
      <c r="AIM192"/>
      <c r="AIN192"/>
      <c r="AIO192"/>
      <c r="AIP192"/>
      <c r="AIQ192"/>
      <c r="AIR192"/>
      <c r="AIS192"/>
      <c r="AIT192"/>
      <c r="AIU192"/>
      <c r="AIV192"/>
      <c r="AIW192"/>
      <c r="AIX192"/>
      <c r="AIY192"/>
      <c r="AIZ192"/>
      <c r="AJA192"/>
      <c r="AJB192"/>
      <c r="AJC192"/>
      <c r="AJD192"/>
      <c r="AJE192"/>
      <c r="AJF192"/>
      <c r="AJG192"/>
      <c r="AJH192"/>
      <c r="AJI192"/>
      <c r="AJJ192"/>
      <c r="AJK192"/>
      <c r="AJL192"/>
      <c r="AJM192"/>
      <c r="AJN192"/>
      <c r="AJO192"/>
      <c r="AJP192"/>
      <c r="AJQ192"/>
      <c r="AJR192"/>
      <c r="AJS192"/>
      <c r="AJT192"/>
      <c r="AJU192"/>
      <c r="AJV192"/>
      <c r="AJW192"/>
      <c r="AJX192"/>
      <c r="AJY192"/>
      <c r="AJZ192"/>
      <c r="AKA192"/>
      <c r="AKB192"/>
      <c r="AKC192"/>
      <c r="AKD192"/>
      <c r="AKE192"/>
      <c r="AKF192"/>
      <c r="AKG192"/>
      <c r="AKH192"/>
      <c r="AKI192"/>
      <c r="AKJ192"/>
      <c r="AKK192"/>
      <c r="AKL192"/>
      <c r="AKM192"/>
      <c r="AKN192"/>
      <c r="AKO192"/>
      <c r="AKP192"/>
      <c r="AKQ192"/>
      <c r="AKR192"/>
      <c r="AKS192"/>
      <c r="AKT192"/>
      <c r="AKU192"/>
      <c r="AKV192"/>
      <c r="AKW192"/>
      <c r="AKX192"/>
      <c r="AKY192"/>
      <c r="AKZ192"/>
      <c r="ALA192"/>
      <c r="ALB192"/>
      <c r="ALC192"/>
      <c r="ALD192"/>
      <c r="ALE192"/>
      <c r="ALF192"/>
      <c r="ALG192"/>
      <c r="ALH192"/>
      <c r="ALI192"/>
      <c r="ALJ192"/>
      <c r="ALK192"/>
      <c r="ALL192"/>
      <c r="ALM192"/>
      <c r="ALN192"/>
      <c r="ALO192"/>
      <c r="ALP192"/>
      <c r="ALQ192"/>
      <c r="ALR192"/>
      <c r="ALS192"/>
      <c r="ALT192"/>
      <c r="ALU192"/>
      <c r="ALV192"/>
      <c r="ALW192"/>
      <c r="ALX192"/>
      <c r="ALY192"/>
      <c r="ALZ192"/>
      <c r="AMA192"/>
      <c r="AMB192"/>
      <c r="AMC192"/>
      <c r="AMD192"/>
      <c r="AME192"/>
      <c r="AMF192"/>
      <c r="AMG192"/>
      <c r="AMH192"/>
      <c r="AMI192"/>
      <c r="AMJ192"/>
      <c r="AMK192"/>
    </row>
    <row r="193" spans="1:1025" ht="47.25">
      <c r="A193" s="283" t="s">
        <v>336</v>
      </c>
      <c r="B193" s="18" t="s">
        <v>18</v>
      </c>
      <c r="C193" s="18"/>
      <c r="D193" s="265"/>
      <c r="E193" s="266"/>
      <c r="F193" s="266"/>
      <c r="G193" s="266"/>
      <c r="H193" s="267"/>
      <c r="I193" s="285"/>
      <c r="J193" s="285"/>
      <c r="K193" s="285"/>
      <c r="L193" s="285"/>
      <c r="M193" s="336">
        <v>2.1</v>
      </c>
      <c r="N193" s="329">
        <v>2.1</v>
      </c>
      <c r="O193" s="332">
        <v>2.1</v>
      </c>
      <c r="P193" s="329">
        <v>2</v>
      </c>
      <c r="Q193" s="329">
        <v>2.1</v>
      </c>
      <c r="R193" s="329">
        <v>2</v>
      </c>
      <c r="S193" s="329">
        <v>2.1</v>
      </c>
      <c r="T193" s="329">
        <v>2</v>
      </c>
      <c r="U193" s="329">
        <v>2.1</v>
      </c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  <c r="BA193"/>
      <c r="BB193"/>
      <c r="BC193"/>
      <c r="BD193"/>
      <c r="BE193"/>
      <c r="BF193"/>
      <c r="BG193"/>
      <c r="BH193"/>
      <c r="BI193"/>
      <c r="BJ193"/>
      <c r="BK193"/>
      <c r="BL193"/>
      <c r="BM193"/>
      <c r="BN193"/>
      <c r="BO193"/>
      <c r="BP193"/>
      <c r="BQ193"/>
      <c r="BR193"/>
      <c r="BS193"/>
      <c r="BT193"/>
      <c r="BU193"/>
      <c r="BV193"/>
      <c r="BW193"/>
      <c r="BX193"/>
      <c r="BY193"/>
      <c r="BZ193"/>
      <c r="CA193"/>
      <c r="CB193"/>
      <c r="CC193"/>
      <c r="CD193"/>
      <c r="CE193"/>
      <c r="CF193"/>
      <c r="CG193"/>
      <c r="CH193"/>
      <c r="CI193"/>
      <c r="CJ193"/>
      <c r="CK193"/>
      <c r="CL193"/>
      <c r="CM193"/>
      <c r="CN193"/>
      <c r="CO193"/>
      <c r="CP193"/>
      <c r="CQ193"/>
      <c r="CR193"/>
      <c r="CS193"/>
      <c r="CT193"/>
      <c r="CU193"/>
      <c r="CV193"/>
      <c r="CW193"/>
      <c r="CX193"/>
      <c r="CY193"/>
      <c r="CZ193"/>
      <c r="DA193"/>
      <c r="DB193"/>
      <c r="DC193"/>
      <c r="DD193"/>
      <c r="DE193"/>
      <c r="DF193"/>
      <c r="DG193"/>
      <c r="DH193"/>
      <c r="DI193"/>
      <c r="DJ193"/>
      <c r="DK193"/>
      <c r="DL193"/>
      <c r="DM193"/>
      <c r="DN193"/>
      <c r="DO193"/>
      <c r="DP193"/>
      <c r="DQ193"/>
      <c r="DR193"/>
      <c r="DS193"/>
      <c r="DT193"/>
      <c r="DU193"/>
      <c r="DV193"/>
      <c r="DW193"/>
      <c r="DX193"/>
      <c r="DY193"/>
      <c r="DZ193"/>
      <c r="EA193"/>
      <c r="EB193"/>
      <c r="EC193"/>
      <c r="ED193"/>
      <c r="EE193"/>
      <c r="EF193"/>
      <c r="EG193"/>
      <c r="EH193"/>
      <c r="EI193"/>
      <c r="EJ193"/>
      <c r="EK193"/>
      <c r="EL193"/>
      <c r="EM193"/>
      <c r="EN193"/>
      <c r="EO193"/>
      <c r="EP193"/>
      <c r="EQ193"/>
      <c r="ER193"/>
      <c r="ES193"/>
      <c r="ET193"/>
      <c r="EU193"/>
      <c r="EV193"/>
      <c r="EW193"/>
      <c r="EX193"/>
      <c r="EY193"/>
      <c r="EZ193"/>
      <c r="FA193"/>
      <c r="FB193"/>
      <c r="FC193"/>
      <c r="FD193"/>
      <c r="FE193"/>
      <c r="FF193"/>
      <c r="FG193"/>
      <c r="FH193"/>
      <c r="FI193"/>
      <c r="FJ193"/>
      <c r="FK193"/>
      <c r="FL193"/>
      <c r="FM193"/>
      <c r="FN193"/>
      <c r="FO193"/>
      <c r="FP193"/>
      <c r="FQ193"/>
      <c r="FR193"/>
      <c r="FS193"/>
      <c r="FT193"/>
      <c r="FU193"/>
      <c r="FV193"/>
      <c r="FW193"/>
      <c r="FX193"/>
      <c r="FY193"/>
      <c r="FZ193"/>
      <c r="GA193"/>
      <c r="GB193"/>
      <c r="GC193"/>
      <c r="GD193"/>
      <c r="GE193"/>
      <c r="GF193"/>
      <c r="GG193"/>
      <c r="GH193"/>
      <c r="GI193"/>
      <c r="GJ193"/>
      <c r="GK193"/>
      <c r="GL193"/>
      <c r="GM193"/>
      <c r="GN193"/>
      <c r="GO193"/>
      <c r="GP193"/>
      <c r="GQ193"/>
      <c r="GR193"/>
      <c r="GS193"/>
      <c r="GT193"/>
      <c r="GU193"/>
      <c r="GV193"/>
      <c r="GW193"/>
      <c r="GX193"/>
      <c r="GY193"/>
      <c r="GZ193"/>
      <c r="HA193"/>
      <c r="HB193"/>
      <c r="HC193"/>
      <c r="HD193"/>
      <c r="HE193"/>
      <c r="HF193"/>
      <c r="HG193"/>
      <c r="HH193"/>
      <c r="HI193"/>
      <c r="HJ193"/>
      <c r="HK193"/>
      <c r="HL193"/>
      <c r="HM193"/>
      <c r="HN193"/>
      <c r="HO193"/>
      <c r="HP193"/>
      <c r="HQ193"/>
      <c r="HR193"/>
      <c r="HS193"/>
      <c r="HT193"/>
      <c r="HU193"/>
      <c r="HV193"/>
      <c r="HW193"/>
      <c r="HX193"/>
      <c r="HY193"/>
      <c r="HZ193"/>
      <c r="IA193"/>
      <c r="IB193"/>
      <c r="IC193"/>
      <c r="ID193"/>
      <c r="IE193"/>
      <c r="IF193"/>
      <c r="IG193"/>
      <c r="IH193"/>
      <c r="II193"/>
      <c r="IJ193"/>
      <c r="IK193"/>
      <c r="IL193"/>
      <c r="IM193"/>
      <c r="IN193"/>
      <c r="IO193"/>
      <c r="IP193"/>
      <c r="IQ193"/>
      <c r="IR193"/>
      <c r="IS193"/>
      <c r="IT193"/>
      <c r="IU193"/>
      <c r="IV193"/>
      <c r="IW193"/>
      <c r="IX193"/>
      <c r="IY193"/>
      <c r="IZ193"/>
      <c r="JA193"/>
      <c r="JB193"/>
      <c r="JC193"/>
      <c r="JD193"/>
      <c r="JE193"/>
      <c r="JF193"/>
      <c r="JG193"/>
      <c r="JH193"/>
      <c r="JI193"/>
      <c r="JJ193"/>
      <c r="JK193"/>
      <c r="JL193"/>
      <c r="JM193"/>
      <c r="JN193"/>
      <c r="JO193"/>
      <c r="JP193"/>
      <c r="JQ193"/>
      <c r="JR193"/>
      <c r="JS193"/>
      <c r="JT193"/>
      <c r="JU193"/>
      <c r="JV193"/>
      <c r="JW193"/>
      <c r="JX193"/>
      <c r="JY193"/>
      <c r="JZ193"/>
      <c r="KA193"/>
      <c r="KB193"/>
      <c r="KC193"/>
      <c r="KD193"/>
      <c r="KE193"/>
      <c r="KF193"/>
      <c r="KG193"/>
      <c r="KH193"/>
      <c r="KI193"/>
      <c r="KJ193"/>
      <c r="KK193"/>
      <c r="KL193"/>
      <c r="KM193"/>
      <c r="KN193"/>
      <c r="KO193"/>
      <c r="KP193"/>
      <c r="KQ193"/>
      <c r="KR193"/>
      <c r="KS193"/>
      <c r="KT193"/>
      <c r="KU193"/>
      <c r="KV193"/>
      <c r="KW193"/>
      <c r="KX193"/>
      <c r="KY193"/>
      <c r="KZ193"/>
      <c r="LA193"/>
      <c r="LB193"/>
      <c r="LC193"/>
      <c r="LD193"/>
      <c r="LE193"/>
      <c r="LF193"/>
      <c r="LG193"/>
      <c r="LH193"/>
      <c r="LI193"/>
      <c r="LJ193"/>
      <c r="LK193"/>
      <c r="LL193"/>
      <c r="LM193"/>
      <c r="LN193"/>
      <c r="LO193"/>
      <c r="LP193"/>
      <c r="LQ193"/>
      <c r="LR193"/>
      <c r="LS193"/>
      <c r="LT193"/>
      <c r="LU193"/>
      <c r="LV193"/>
      <c r="LW193"/>
      <c r="LX193"/>
      <c r="LY193"/>
      <c r="LZ193"/>
      <c r="MA193"/>
      <c r="MB193"/>
      <c r="MC193"/>
      <c r="MD193"/>
      <c r="ME193"/>
      <c r="MF193"/>
      <c r="MG193"/>
      <c r="MH193"/>
      <c r="MI193"/>
      <c r="MJ193"/>
      <c r="MK193"/>
      <c r="ML193"/>
      <c r="MM193"/>
      <c r="MN193"/>
      <c r="MO193"/>
      <c r="MP193"/>
      <c r="MQ193"/>
      <c r="MR193"/>
      <c r="MS193"/>
      <c r="MT193"/>
      <c r="MU193"/>
      <c r="MV193"/>
      <c r="MW193"/>
      <c r="MX193"/>
      <c r="MY193"/>
      <c r="MZ193"/>
      <c r="NA193"/>
      <c r="NB193"/>
      <c r="NC193"/>
      <c r="ND193"/>
      <c r="NE193"/>
      <c r="NF193"/>
      <c r="NG193"/>
      <c r="NH193"/>
      <c r="NI193"/>
      <c r="NJ193"/>
      <c r="NK193"/>
      <c r="NL193"/>
      <c r="NM193"/>
      <c r="NN193"/>
      <c r="NO193"/>
      <c r="NP193"/>
      <c r="NQ193"/>
      <c r="NR193"/>
      <c r="NS193"/>
      <c r="NT193"/>
      <c r="NU193"/>
      <c r="NV193"/>
      <c r="NW193"/>
      <c r="NX193"/>
      <c r="NY193"/>
      <c r="NZ193"/>
      <c r="OA193"/>
      <c r="OB193"/>
      <c r="OC193"/>
      <c r="OD193"/>
      <c r="OE193"/>
      <c r="OF193"/>
      <c r="OG193"/>
      <c r="OH193"/>
      <c r="OI193"/>
      <c r="OJ193"/>
      <c r="OK193"/>
      <c r="OL193"/>
      <c r="OM193"/>
      <c r="ON193"/>
      <c r="OO193"/>
      <c r="OP193"/>
      <c r="OQ193"/>
      <c r="OR193"/>
      <c r="OS193"/>
      <c r="OT193"/>
      <c r="OU193"/>
      <c r="OV193"/>
      <c r="OW193"/>
      <c r="OX193"/>
      <c r="OY193"/>
      <c r="OZ193"/>
      <c r="PA193"/>
      <c r="PB193"/>
      <c r="PC193"/>
      <c r="PD193"/>
      <c r="PE193"/>
      <c r="PF193"/>
      <c r="PG193"/>
      <c r="PH193"/>
      <c r="PI193"/>
      <c r="PJ193"/>
      <c r="PK193"/>
      <c r="PL193"/>
      <c r="PM193"/>
      <c r="PN193"/>
      <c r="PO193"/>
      <c r="PP193"/>
      <c r="PQ193"/>
      <c r="PR193"/>
      <c r="PS193"/>
      <c r="PT193"/>
      <c r="PU193"/>
      <c r="PV193"/>
      <c r="PW193"/>
      <c r="PX193"/>
      <c r="PY193"/>
      <c r="PZ193"/>
      <c r="QA193"/>
      <c r="QB193"/>
      <c r="QC193"/>
      <c r="QD193"/>
      <c r="QE193"/>
      <c r="QF193"/>
      <c r="QG193"/>
      <c r="QH193"/>
      <c r="QI193"/>
      <c r="QJ193"/>
      <c r="QK193"/>
      <c r="QL193"/>
      <c r="QM193"/>
      <c r="QN193"/>
      <c r="QO193"/>
      <c r="QP193"/>
      <c r="QQ193"/>
      <c r="QR193"/>
      <c r="QS193"/>
      <c r="QT193"/>
      <c r="QU193"/>
      <c r="QV193"/>
      <c r="QW193"/>
      <c r="QX193"/>
      <c r="QY193"/>
      <c r="QZ193"/>
      <c r="RA193"/>
      <c r="RB193"/>
      <c r="RC193"/>
      <c r="RD193"/>
      <c r="RE193"/>
      <c r="RF193"/>
      <c r="RG193"/>
      <c r="RH193"/>
      <c r="RI193"/>
      <c r="RJ193"/>
      <c r="RK193"/>
      <c r="RL193"/>
      <c r="RM193"/>
      <c r="RN193"/>
      <c r="RO193"/>
      <c r="RP193"/>
      <c r="RQ193"/>
      <c r="RR193"/>
      <c r="RS193"/>
      <c r="RT193"/>
      <c r="RU193"/>
      <c r="RV193"/>
      <c r="RW193"/>
      <c r="RX193"/>
      <c r="RY193"/>
      <c r="RZ193"/>
      <c r="SA193"/>
      <c r="SB193"/>
      <c r="SC193"/>
      <c r="SD193"/>
      <c r="SE193"/>
      <c r="SF193"/>
      <c r="SG193"/>
      <c r="SH193"/>
      <c r="SI193"/>
      <c r="SJ193"/>
      <c r="SK193"/>
      <c r="SL193"/>
      <c r="SM193"/>
      <c r="SN193"/>
      <c r="SO193"/>
      <c r="SP193"/>
      <c r="SQ193"/>
      <c r="SR193"/>
      <c r="SS193"/>
      <c r="ST193"/>
      <c r="SU193"/>
      <c r="SV193"/>
      <c r="SW193"/>
      <c r="SX193"/>
      <c r="SY193"/>
      <c r="SZ193"/>
      <c r="TA193"/>
      <c r="TB193"/>
      <c r="TC193"/>
      <c r="TD193"/>
      <c r="TE193"/>
      <c r="TF193"/>
      <c r="TG193"/>
      <c r="TH193"/>
      <c r="TI193"/>
      <c r="TJ193"/>
      <c r="TK193"/>
      <c r="TL193"/>
      <c r="TM193"/>
      <c r="TN193"/>
      <c r="TO193"/>
      <c r="TP193"/>
      <c r="TQ193"/>
      <c r="TR193"/>
      <c r="TS193"/>
      <c r="TT193"/>
      <c r="TU193"/>
      <c r="TV193"/>
      <c r="TW193"/>
      <c r="TX193"/>
      <c r="TY193"/>
      <c r="TZ193"/>
      <c r="UA193"/>
      <c r="UB193"/>
      <c r="UC193"/>
      <c r="UD193"/>
      <c r="UE193"/>
      <c r="UF193"/>
      <c r="UG193"/>
      <c r="UH193"/>
      <c r="UI193"/>
      <c r="UJ193"/>
      <c r="UK193"/>
      <c r="UL193"/>
      <c r="UM193"/>
      <c r="UN193"/>
      <c r="UO193"/>
      <c r="UP193"/>
      <c r="UQ193"/>
      <c r="UR193"/>
      <c r="US193"/>
      <c r="UT193"/>
      <c r="UU193"/>
      <c r="UV193"/>
      <c r="UW193"/>
      <c r="UX193"/>
      <c r="UY193"/>
      <c r="UZ193"/>
      <c r="VA193"/>
      <c r="VB193"/>
      <c r="VC193"/>
      <c r="VD193"/>
      <c r="VE193"/>
      <c r="VF193"/>
      <c r="VG193"/>
      <c r="VH193"/>
      <c r="VI193"/>
      <c r="VJ193"/>
      <c r="VK193"/>
      <c r="VL193"/>
      <c r="VM193"/>
      <c r="VN193"/>
      <c r="VO193"/>
      <c r="VP193"/>
      <c r="VQ193"/>
      <c r="VR193"/>
      <c r="VS193"/>
      <c r="VT193"/>
      <c r="VU193"/>
      <c r="VV193"/>
      <c r="VW193"/>
      <c r="VX193"/>
      <c r="VY193"/>
      <c r="VZ193"/>
      <c r="WA193"/>
      <c r="WB193"/>
      <c r="WC193"/>
      <c r="WD193"/>
      <c r="WE193"/>
      <c r="WF193"/>
      <c r="WG193"/>
      <c r="WH193"/>
      <c r="WI193"/>
      <c r="WJ193"/>
      <c r="WK193"/>
      <c r="WL193"/>
      <c r="WM193"/>
      <c r="WN193"/>
      <c r="WO193"/>
      <c r="WP193"/>
      <c r="WQ193"/>
      <c r="WR193"/>
      <c r="WS193"/>
      <c r="WT193"/>
      <c r="WU193"/>
      <c r="WV193"/>
      <c r="WW193"/>
      <c r="WX193"/>
      <c r="WY193"/>
      <c r="WZ193"/>
      <c r="XA193"/>
      <c r="XB193"/>
      <c r="XC193"/>
      <c r="XD193"/>
      <c r="XE193"/>
      <c r="XF193"/>
      <c r="XG193"/>
      <c r="XH193"/>
      <c r="XI193"/>
      <c r="XJ193"/>
      <c r="XK193"/>
      <c r="XL193"/>
      <c r="XM193"/>
      <c r="XN193"/>
      <c r="XO193"/>
      <c r="XP193"/>
      <c r="XQ193"/>
      <c r="XR193"/>
      <c r="XS193"/>
      <c r="XT193"/>
      <c r="XU193"/>
      <c r="XV193"/>
      <c r="XW193"/>
      <c r="XX193"/>
      <c r="XY193"/>
      <c r="XZ193"/>
      <c r="YA193"/>
      <c r="YB193"/>
      <c r="YC193"/>
      <c r="YD193"/>
      <c r="YE193"/>
      <c r="YF193"/>
      <c r="YG193"/>
      <c r="YH193"/>
      <c r="YI193"/>
      <c r="YJ193"/>
      <c r="YK193"/>
      <c r="YL193"/>
      <c r="YM193"/>
      <c r="YN193"/>
      <c r="YO193"/>
      <c r="YP193"/>
      <c r="YQ193"/>
      <c r="YR193"/>
      <c r="YS193"/>
      <c r="YT193"/>
      <c r="YU193"/>
      <c r="YV193"/>
      <c r="YW193"/>
      <c r="YX193"/>
      <c r="YY193"/>
      <c r="YZ193"/>
      <c r="ZA193"/>
      <c r="ZB193"/>
      <c r="ZC193"/>
      <c r="ZD193"/>
      <c r="ZE193"/>
      <c r="ZF193"/>
      <c r="ZG193"/>
      <c r="ZH193"/>
      <c r="ZI193"/>
      <c r="ZJ193"/>
      <c r="ZK193"/>
      <c r="ZL193"/>
      <c r="ZM193"/>
      <c r="ZN193"/>
      <c r="ZO193"/>
      <c r="ZP193"/>
      <c r="ZQ193"/>
      <c r="ZR193"/>
      <c r="ZS193"/>
      <c r="ZT193"/>
      <c r="ZU193"/>
      <c r="ZV193"/>
      <c r="ZW193"/>
      <c r="ZX193"/>
      <c r="ZY193"/>
      <c r="ZZ193"/>
      <c r="AAA193"/>
      <c r="AAB193"/>
      <c r="AAC193"/>
      <c r="AAD193"/>
      <c r="AAE193"/>
      <c r="AAF193"/>
      <c r="AAG193"/>
      <c r="AAH193"/>
      <c r="AAI193"/>
      <c r="AAJ193"/>
      <c r="AAK193"/>
      <c r="AAL193"/>
      <c r="AAM193"/>
      <c r="AAN193"/>
      <c r="AAO193"/>
      <c r="AAP193"/>
      <c r="AAQ193"/>
      <c r="AAR193"/>
      <c r="AAS193"/>
      <c r="AAT193"/>
      <c r="AAU193"/>
      <c r="AAV193"/>
      <c r="AAW193"/>
      <c r="AAX193"/>
      <c r="AAY193"/>
      <c r="AAZ193"/>
      <c r="ABA193"/>
      <c r="ABB193"/>
      <c r="ABC193"/>
      <c r="ABD193"/>
      <c r="ABE193"/>
      <c r="ABF193"/>
      <c r="ABG193"/>
      <c r="ABH193"/>
      <c r="ABI193"/>
      <c r="ABJ193"/>
      <c r="ABK193"/>
      <c r="ABL193"/>
      <c r="ABM193"/>
      <c r="ABN193"/>
      <c r="ABO193"/>
      <c r="ABP193"/>
      <c r="ABQ193"/>
      <c r="ABR193"/>
      <c r="ABS193"/>
      <c r="ABT193"/>
      <c r="ABU193"/>
      <c r="ABV193"/>
      <c r="ABW193"/>
      <c r="ABX193"/>
      <c r="ABY193"/>
      <c r="ABZ193"/>
      <c r="ACA193"/>
      <c r="ACB193"/>
      <c r="ACC193"/>
      <c r="ACD193"/>
      <c r="ACE193"/>
      <c r="ACF193"/>
      <c r="ACG193"/>
      <c r="ACH193"/>
      <c r="ACI193"/>
      <c r="ACJ193"/>
      <c r="ACK193"/>
      <c r="ACL193"/>
      <c r="ACM193"/>
      <c r="ACN193"/>
      <c r="ACO193"/>
      <c r="ACP193"/>
      <c r="ACQ193"/>
      <c r="ACR193"/>
      <c r="ACS193"/>
      <c r="ACT193"/>
      <c r="ACU193"/>
      <c r="ACV193"/>
      <c r="ACW193"/>
      <c r="ACX193"/>
      <c r="ACY193"/>
      <c r="ACZ193"/>
      <c r="ADA193"/>
      <c r="ADB193"/>
      <c r="ADC193"/>
      <c r="ADD193"/>
      <c r="ADE193"/>
      <c r="ADF193"/>
      <c r="ADG193"/>
      <c r="ADH193"/>
      <c r="ADI193"/>
      <c r="ADJ193"/>
      <c r="ADK193"/>
      <c r="ADL193"/>
      <c r="ADM193"/>
      <c r="ADN193"/>
      <c r="ADO193"/>
      <c r="ADP193"/>
      <c r="ADQ193"/>
      <c r="ADR193"/>
      <c r="ADS193"/>
      <c r="ADT193"/>
      <c r="ADU193"/>
      <c r="ADV193"/>
      <c r="ADW193"/>
      <c r="ADX193"/>
      <c r="ADY193"/>
      <c r="ADZ193"/>
      <c r="AEA193"/>
      <c r="AEB193"/>
      <c r="AEC193"/>
      <c r="AED193"/>
      <c r="AEE193"/>
      <c r="AEF193"/>
      <c r="AEG193"/>
      <c r="AEH193"/>
      <c r="AEI193"/>
      <c r="AEJ193"/>
      <c r="AEK193"/>
      <c r="AEL193"/>
      <c r="AEM193"/>
      <c r="AEN193"/>
      <c r="AEO193"/>
      <c r="AEP193"/>
      <c r="AEQ193"/>
      <c r="AER193"/>
      <c r="AES193"/>
      <c r="AET193"/>
      <c r="AEU193"/>
      <c r="AEV193"/>
      <c r="AEW193"/>
      <c r="AEX193"/>
      <c r="AEY193"/>
      <c r="AEZ193"/>
      <c r="AFA193"/>
      <c r="AFB193"/>
      <c r="AFC193"/>
      <c r="AFD193"/>
      <c r="AFE193"/>
      <c r="AFF193"/>
      <c r="AFG193"/>
      <c r="AFH193"/>
      <c r="AFI193"/>
      <c r="AFJ193"/>
      <c r="AFK193"/>
      <c r="AFL193"/>
      <c r="AFM193"/>
      <c r="AFN193"/>
      <c r="AFO193"/>
      <c r="AFP193"/>
      <c r="AFQ193"/>
      <c r="AFR193"/>
      <c r="AFS193"/>
      <c r="AFT193"/>
      <c r="AFU193"/>
      <c r="AFV193"/>
      <c r="AFW193"/>
      <c r="AFX193"/>
      <c r="AFY193"/>
      <c r="AFZ193"/>
      <c r="AGA193"/>
      <c r="AGB193"/>
      <c r="AGC193"/>
      <c r="AGD193"/>
      <c r="AGE193"/>
      <c r="AGF193"/>
      <c r="AGG193"/>
      <c r="AGH193"/>
      <c r="AGI193"/>
      <c r="AGJ193"/>
      <c r="AGK193"/>
      <c r="AGL193"/>
      <c r="AGM193"/>
      <c r="AGN193"/>
      <c r="AGO193"/>
      <c r="AGP193"/>
      <c r="AGQ193"/>
      <c r="AGR193"/>
      <c r="AGS193"/>
      <c r="AGT193"/>
      <c r="AGU193"/>
      <c r="AGV193"/>
      <c r="AGW193"/>
      <c r="AGX193"/>
      <c r="AGY193"/>
      <c r="AGZ193"/>
      <c r="AHA193"/>
      <c r="AHB193"/>
      <c r="AHC193"/>
      <c r="AHD193"/>
      <c r="AHE193"/>
      <c r="AHF193"/>
      <c r="AHG193"/>
      <c r="AHH193"/>
      <c r="AHI193"/>
      <c r="AHJ193"/>
      <c r="AHK193"/>
      <c r="AHL193"/>
      <c r="AHM193"/>
      <c r="AHN193"/>
      <c r="AHO193"/>
      <c r="AHP193"/>
      <c r="AHQ193"/>
      <c r="AHR193"/>
      <c r="AHS193"/>
      <c r="AHT193"/>
      <c r="AHU193"/>
      <c r="AHV193"/>
      <c r="AHW193"/>
      <c r="AHX193"/>
      <c r="AHY193"/>
      <c r="AHZ193"/>
      <c r="AIA193"/>
      <c r="AIB193"/>
      <c r="AIC193"/>
      <c r="AID193"/>
      <c r="AIE193"/>
      <c r="AIF193"/>
      <c r="AIG193"/>
      <c r="AIH193"/>
      <c r="AII193"/>
      <c r="AIJ193"/>
      <c r="AIK193"/>
      <c r="AIL193"/>
      <c r="AIM193"/>
      <c r="AIN193"/>
      <c r="AIO193"/>
      <c r="AIP193"/>
      <c r="AIQ193"/>
      <c r="AIR193"/>
      <c r="AIS193"/>
      <c r="AIT193"/>
      <c r="AIU193"/>
      <c r="AIV193"/>
      <c r="AIW193"/>
      <c r="AIX193"/>
      <c r="AIY193"/>
      <c r="AIZ193"/>
      <c r="AJA193"/>
      <c r="AJB193"/>
      <c r="AJC193"/>
      <c r="AJD193"/>
      <c r="AJE193"/>
      <c r="AJF193"/>
      <c r="AJG193"/>
      <c r="AJH193"/>
      <c r="AJI193"/>
      <c r="AJJ193"/>
      <c r="AJK193"/>
      <c r="AJL193"/>
      <c r="AJM193"/>
      <c r="AJN193"/>
      <c r="AJO193"/>
      <c r="AJP193"/>
      <c r="AJQ193"/>
      <c r="AJR193"/>
      <c r="AJS193"/>
      <c r="AJT193"/>
      <c r="AJU193"/>
      <c r="AJV193"/>
      <c r="AJW193"/>
      <c r="AJX193"/>
      <c r="AJY193"/>
      <c r="AJZ193"/>
      <c r="AKA193"/>
      <c r="AKB193"/>
      <c r="AKC193"/>
      <c r="AKD193"/>
      <c r="AKE193"/>
      <c r="AKF193"/>
      <c r="AKG193"/>
      <c r="AKH193"/>
      <c r="AKI193"/>
      <c r="AKJ193"/>
      <c r="AKK193"/>
      <c r="AKL193"/>
      <c r="AKM193"/>
      <c r="AKN193"/>
      <c r="AKO193"/>
      <c r="AKP193"/>
      <c r="AKQ193"/>
      <c r="AKR193"/>
      <c r="AKS193"/>
      <c r="AKT193"/>
      <c r="AKU193"/>
      <c r="AKV193"/>
      <c r="AKW193"/>
      <c r="AKX193"/>
      <c r="AKY193"/>
      <c r="AKZ193"/>
      <c r="ALA193"/>
      <c r="ALB193"/>
      <c r="ALC193"/>
      <c r="ALD193"/>
      <c r="ALE193"/>
      <c r="ALF193"/>
      <c r="ALG193"/>
      <c r="ALH193"/>
      <c r="ALI193"/>
      <c r="ALJ193"/>
      <c r="ALK193"/>
      <c r="ALL193"/>
      <c r="ALM193"/>
      <c r="ALN193"/>
      <c r="ALO193"/>
      <c r="ALP193"/>
      <c r="ALQ193"/>
      <c r="ALR193"/>
      <c r="ALS193"/>
      <c r="ALT193"/>
      <c r="ALU193"/>
      <c r="ALV193"/>
      <c r="ALW193"/>
      <c r="ALX193"/>
      <c r="ALY193"/>
      <c r="ALZ193"/>
      <c r="AMA193"/>
      <c r="AMB193"/>
      <c r="AMC193"/>
      <c r="AMD193"/>
      <c r="AME193"/>
      <c r="AMF193"/>
      <c r="AMG193"/>
      <c r="AMH193"/>
      <c r="AMI193"/>
      <c r="AMJ193"/>
      <c r="AMK193"/>
    </row>
    <row r="194" spans="1:1025">
      <c r="A194" s="283" t="s">
        <v>949</v>
      </c>
      <c r="B194" s="18" t="s">
        <v>18</v>
      </c>
      <c r="C194" s="265">
        <v>1</v>
      </c>
      <c r="D194" s="266"/>
      <c r="E194" s="266"/>
      <c r="F194" s="266"/>
      <c r="G194" s="267" t="s">
        <v>19</v>
      </c>
      <c r="H194" s="285"/>
      <c r="I194" s="285"/>
      <c r="J194" s="285"/>
      <c r="K194" s="285"/>
      <c r="L194" s="247">
        <v>2</v>
      </c>
      <c r="M194" s="329">
        <v>2</v>
      </c>
      <c r="N194" s="329">
        <v>2</v>
      </c>
      <c r="O194" s="332">
        <v>2</v>
      </c>
      <c r="P194" s="329">
        <v>1.9</v>
      </c>
      <c r="Q194" s="329">
        <v>2</v>
      </c>
      <c r="R194" s="329">
        <v>1.9</v>
      </c>
      <c r="S194" s="329">
        <v>2</v>
      </c>
      <c r="T194" s="329">
        <v>1.9</v>
      </c>
      <c r="U194" s="329">
        <v>2</v>
      </c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  <c r="AY194"/>
      <c r="AZ194"/>
      <c r="BA194"/>
      <c r="BB194"/>
      <c r="BC194"/>
      <c r="BD194"/>
      <c r="BE194"/>
      <c r="BF194"/>
      <c r="BG194"/>
      <c r="BH194"/>
      <c r="BI194"/>
      <c r="BJ194"/>
      <c r="BK194"/>
      <c r="BL194"/>
      <c r="BM194"/>
      <c r="BN194"/>
      <c r="BO194"/>
      <c r="BP194"/>
      <c r="BQ194"/>
      <c r="BR194"/>
      <c r="BS194"/>
      <c r="BT194"/>
      <c r="BU194"/>
      <c r="BV194"/>
      <c r="BW194"/>
      <c r="BX194"/>
      <c r="BY194"/>
      <c r="BZ194"/>
      <c r="CA194"/>
      <c r="CB194"/>
      <c r="CC194"/>
      <c r="CD194"/>
      <c r="CE194"/>
      <c r="CF194"/>
      <c r="CG194"/>
      <c r="CH194"/>
      <c r="CI194"/>
      <c r="CJ194"/>
      <c r="CK194"/>
      <c r="CL194"/>
      <c r="CM194"/>
      <c r="CN194"/>
      <c r="CO194"/>
      <c r="CP194"/>
      <c r="CQ194"/>
      <c r="CR194"/>
      <c r="CS194"/>
      <c r="CT194"/>
      <c r="CU194"/>
      <c r="CV194"/>
      <c r="CW194"/>
      <c r="CX194"/>
      <c r="CY194"/>
      <c r="CZ194"/>
      <c r="DA194"/>
      <c r="DB194"/>
      <c r="DC194"/>
      <c r="DD194"/>
      <c r="DE194"/>
      <c r="DF194"/>
      <c r="DG194"/>
      <c r="DH194"/>
      <c r="DI194"/>
      <c r="DJ194"/>
      <c r="DK194"/>
      <c r="DL194"/>
      <c r="DM194"/>
      <c r="DN194"/>
      <c r="DO194"/>
      <c r="DP194"/>
      <c r="DQ194"/>
      <c r="DR194"/>
      <c r="DS194"/>
      <c r="DT194"/>
      <c r="DU194"/>
      <c r="DV194"/>
      <c r="DW194"/>
      <c r="DX194"/>
      <c r="DY194"/>
      <c r="DZ194"/>
      <c r="EA194"/>
      <c r="EB194"/>
      <c r="EC194"/>
      <c r="ED194"/>
      <c r="EE194"/>
      <c r="EF194"/>
      <c r="EG194"/>
      <c r="EH194"/>
      <c r="EI194"/>
      <c r="EJ194"/>
      <c r="EK194"/>
      <c r="EL194"/>
      <c r="EM194"/>
      <c r="EN194"/>
      <c r="EO194"/>
      <c r="EP194"/>
      <c r="EQ194"/>
      <c r="ER194"/>
      <c r="ES194"/>
      <c r="ET194"/>
      <c r="EU194"/>
      <c r="EV194"/>
      <c r="EW194"/>
      <c r="EX194"/>
      <c r="EY194"/>
      <c r="EZ194"/>
      <c r="FA194"/>
      <c r="FB194"/>
      <c r="FC194"/>
      <c r="FD194"/>
      <c r="FE194"/>
      <c r="FF194"/>
      <c r="FG194"/>
      <c r="FH194"/>
      <c r="FI194"/>
      <c r="FJ194"/>
      <c r="FK194"/>
      <c r="FL194"/>
      <c r="FM194"/>
      <c r="FN194"/>
      <c r="FO194"/>
      <c r="FP194"/>
      <c r="FQ194"/>
      <c r="FR194"/>
      <c r="FS194"/>
      <c r="FT194"/>
      <c r="FU194"/>
      <c r="FV194"/>
      <c r="FW194"/>
      <c r="FX194"/>
      <c r="FY194"/>
      <c r="FZ194"/>
      <c r="GA194"/>
      <c r="GB194"/>
      <c r="GC194"/>
      <c r="GD194"/>
      <c r="GE194"/>
      <c r="GF194"/>
      <c r="GG194"/>
      <c r="GH194"/>
      <c r="GI194"/>
      <c r="GJ194"/>
      <c r="GK194"/>
      <c r="GL194"/>
      <c r="GM194"/>
      <c r="GN194"/>
      <c r="GO194"/>
      <c r="GP194"/>
      <c r="GQ194"/>
      <c r="GR194"/>
      <c r="GS194"/>
      <c r="GT194"/>
      <c r="GU194"/>
      <c r="GV194"/>
      <c r="GW194"/>
      <c r="GX194"/>
      <c r="GY194"/>
      <c r="GZ194"/>
      <c r="HA194"/>
      <c r="HB194"/>
      <c r="HC194"/>
      <c r="HD194"/>
      <c r="HE194"/>
      <c r="HF194"/>
      <c r="HG194"/>
      <c r="HH194"/>
      <c r="HI194"/>
      <c r="HJ194"/>
      <c r="HK194"/>
      <c r="HL194"/>
      <c r="HM194"/>
      <c r="HN194"/>
      <c r="HO194"/>
      <c r="HP194"/>
      <c r="HQ194"/>
      <c r="HR194"/>
      <c r="HS194"/>
      <c r="HT194"/>
      <c r="HU194"/>
      <c r="HV194"/>
      <c r="HW194"/>
      <c r="HX194"/>
      <c r="HY194"/>
      <c r="HZ194"/>
      <c r="IA194"/>
      <c r="IB194"/>
      <c r="IC194"/>
      <c r="ID194"/>
      <c r="IE194"/>
      <c r="IF194"/>
      <c r="IG194"/>
      <c r="IH194"/>
      <c r="II194"/>
      <c r="IJ194"/>
      <c r="IK194"/>
      <c r="IL194"/>
      <c r="IM194"/>
      <c r="IN194"/>
      <c r="IO194"/>
      <c r="IP194"/>
      <c r="IQ194"/>
      <c r="IR194"/>
      <c r="IS194"/>
      <c r="IT194"/>
      <c r="IU194"/>
      <c r="IV194"/>
      <c r="IW194"/>
      <c r="IX194"/>
      <c r="IY194"/>
      <c r="IZ194"/>
      <c r="JA194"/>
      <c r="JB194"/>
      <c r="JC194"/>
      <c r="JD194"/>
      <c r="JE194"/>
      <c r="JF194"/>
      <c r="JG194"/>
      <c r="JH194"/>
      <c r="JI194"/>
      <c r="JJ194"/>
      <c r="JK194"/>
      <c r="JL194"/>
      <c r="JM194"/>
      <c r="JN194"/>
      <c r="JO194"/>
      <c r="JP194"/>
      <c r="JQ194"/>
      <c r="JR194"/>
      <c r="JS194"/>
      <c r="JT194"/>
      <c r="JU194"/>
      <c r="JV194"/>
      <c r="JW194"/>
      <c r="JX194"/>
      <c r="JY194"/>
      <c r="JZ194"/>
      <c r="KA194"/>
      <c r="KB194"/>
      <c r="KC194"/>
      <c r="KD194"/>
      <c r="KE194"/>
      <c r="KF194"/>
      <c r="KG194"/>
      <c r="KH194"/>
      <c r="KI194"/>
      <c r="KJ194"/>
      <c r="KK194"/>
      <c r="KL194"/>
      <c r="KM194"/>
      <c r="KN194"/>
      <c r="KO194"/>
      <c r="KP194"/>
      <c r="KQ194"/>
      <c r="KR194"/>
      <c r="KS194"/>
      <c r="KT194"/>
      <c r="KU194"/>
      <c r="KV194"/>
      <c r="KW194"/>
      <c r="KX194"/>
      <c r="KY194"/>
      <c r="KZ194"/>
      <c r="LA194"/>
      <c r="LB194"/>
      <c r="LC194"/>
      <c r="LD194"/>
      <c r="LE194"/>
      <c r="LF194"/>
      <c r="LG194"/>
      <c r="LH194"/>
      <c r="LI194"/>
      <c r="LJ194"/>
      <c r="LK194"/>
      <c r="LL194"/>
      <c r="LM194"/>
      <c r="LN194"/>
      <c r="LO194"/>
      <c r="LP194"/>
      <c r="LQ194"/>
      <c r="LR194"/>
      <c r="LS194"/>
      <c r="LT194"/>
      <c r="LU194"/>
      <c r="LV194"/>
      <c r="LW194"/>
      <c r="LX194"/>
      <c r="LY194"/>
      <c r="LZ194"/>
      <c r="MA194"/>
      <c r="MB194"/>
      <c r="MC194"/>
      <c r="MD194"/>
      <c r="ME194"/>
      <c r="MF194"/>
      <c r="MG194"/>
      <c r="MH194"/>
      <c r="MI194"/>
      <c r="MJ194"/>
      <c r="MK194"/>
      <c r="ML194"/>
      <c r="MM194"/>
      <c r="MN194"/>
      <c r="MO194"/>
      <c r="MP194"/>
      <c r="MQ194"/>
      <c r="MR194"/>
      <c r="MS194"/>
      <c r="MT194"/>
      <c r="MU194"/>
      <c r="MV194"/>
      <c r="MW194"/>
      <c r="MX194"/>
      <c r="MY194"/>
      <c r="MZ194"/>
      <c r="NA194"/>
      <c r="NB194"/>
      <c r="NC194"/>
      <c r="ND194"/>
      <c r="NE194"/>
      <c r="NF194"/>
      <c r="NG194"/>
      <c r="NH194"/>
      <c r="NI194"/>
      <c r="NJ194"/>
      <c r="NK194"/>
      <c r="NL194"/>
      <c r="NM194"/>
      <c r="NN194"/>
      <c r="NO194"/>
      <c r="NP194"/>
      <c r="NQ194"/>
      <c r="NR194"/>
      <c r="NS194"/>
      <c r="NT194"/>
      <c r="NU194"/>
      <c r="NV194"/>
      <c r="NW194"/>
      <c r="NX194"/>
      <c r="NY194"/>
      <c r="NZ194"/>
      <c r="OA194"/>
      <c r="OB194"/>
      <c r="OC194"/>
      <c r="OD194"/>
      <c r="OE194"/>
      <c r="OF194"/>
      <c r="OG194"/>
      <c r="OH194"/>
      <c r="OI194"/>
      <c r="OJ194"/>
      <c r="OK194"/>
      <c r="OL194"/>
      <c r="OM194"/>
      <c r="ON194"/>
      <c r="OO194"/>
      <c r="OP194"/>
      <c r="OQ194"/>
      <c r="OR194"/>
      <c r="OS194"/>
      <c r="OT194"/>
      <c r="OU194"/>
      <c r="OV194"/>
      <c r="OW194"/>
      <c r="OX194"/>
      <c r="OY194"/>
      <c r="OZ194"/>
      <c r="PA194"/>
      <c r="PB194"/>
      <c r="PC194"/>
      <c r="PD194"/>
      <c r="PE194"/>
      <c r="PF194"/>
      <c r="PG194"/>
      <c r="PH194"/>
      <c r="PI194"/>
      <c r="PJ194"/>
      <c r="PK194"/>
      <c r="PL194"/>
      <c r="PM194"/>
      <c r="PN194"/>
      <c r="PO194"/>
      <c r="PP194"/>
      <c r="PQ194"/>
      <c r="PR194"/>
      <c r="PS194"/>
      <c r="PT194"/>
      <c r="PU194"/>
      <c r="PV194"/>
      <c r="PW194"/>
      <c r="PX194"/>
      <c r="PY194"/>
      <c r="PZ194"/>
      <c r="QA194"/>
      <c r="QB194"/>
      <c r="QC194"/>
      <c r="QD194"/>
      <c r="QE194"/>
      <c r="QF194"/>
      <c r="QG194"/>
      <c r="QH194"/>
      <c r="QI194"/>
      <c r="QJ194"/>
      <c r="QK194"/>
      <c r="QL194"/>
      <c r="QM194"/>
      <c r="QN194"/>
      <c r="QO194"/>
      <c r="QP194"/>
      <c r="QQ194"/>
      <c r="QR194"/>
      <c r="QS194"/>
      <c r="QT194"/>
      <c r="QU194"/>
      <c r="QV194"/>
      <c r="QW194"/>
      <c r="QX194"/>
      <c r="QY194"/>
      <c r="QZ194"/>
      <c r="RA194"/>
      <c r="RB194"/>
      <c r="RC194"/>
      <c r="RD194"/>
      <c r="RE194"/>
      <c r="RF194"/>
      <c r="RG194"/>
      <c r="RH194"/>
      <c r="RI194"/>
      <c r="RJ194"/>
      <c r="RK194"/>
      <c r="RL194"/>
      <c r="RM194"/>
      <c r="RN194"/>
      <c r="RO194"/>
      <c r="RP194"/>
      <c r="RQ194"/>
      <c r="RR194"/>
      <c r="RS194"/>
      <c r="RT194"/>
      <c r="RU194"/>
      <c r="RV194"/>
      <c r="RW194"/>
      <c r="RX194"/>
      <c r="RY194"/>
      <c r="RZ194"/>
      <c r="SA194"/>
      <c r="SB194"/>
      <c r="SC194"/>
      <c r="SD194"/>
      <c r="SE194"/>
      <c r="SF194"/>
      <c r="SG194"/>
      <c r="SH194"/>
      <c r="SI194"/>
      <c r="SJ194"/>
      <c r="SK194"/>
      <c r="SL194"/>
      <c r="SM194"/>
      <c r="SN194"/>
      <c r="SO194"/>
      <c r="SP194"/>
      <c r="SQ194"/>
      <c r="SR194"/>
      <c r="SS194"/>
      <c r="ST194"/>
      <c r="SU194"/>
      <c r="SV194"/>
      <c r="SW194"/>
      <c r="SX194"/>
      <c r="SY194"/>
      <c r="SZ194"/>
      <c r="TA194"/>
      <c r="TB194"/>
      <c r="TC194"/>
      <c r="TD194"/>
      <c r="TE194"/>
      <c r="TF194"/>
      <c r="TG194"/>
      <c r="TH194"/>
      <c r="TI194"/>
      <c r="TJ194"/>
      <c r="TK194"/>
      <c r="TL194"/>
      <c r="TM194"/>
      <c r="TN194"/>
      <c r="TO194"/>
      <c r="TP194"/>
      <c r="TQ194"/>
      <c r="TR194"/>
      <c r="TS194"/>
      <c r="TT194"/>
      <c r="TU194"/>
      <c r="TV194"/>
      <c r="TW194"/>
      <c r="TX194"/>
      <c r="TY194"/>
      <c r="TZ194"/>
      <c r="UA194"/>
      <c r="UB194"/>
      <c r="UC194"/>
      <c r="UD194"/>
      <c r="UE194"/>
      <c r="UF194"/>
      <c r="UG194"/>
      <c r="UH194"/>
      <c r="UI194"/>
      <c r="UJ194"/>
      <c r="UK194"/>
      <c r="UL194"/>
      <c r="UM194"/>
      <c r="UN194"/>
      <c r="UO194"/>
      <c r="UP194"/>
      <c r="UQ194"/>
      <c r="UR194"/>
      <c r="US194"/>
      <c r="UT194"/>
      <c r="UU194"/>
      <c r="UV194"/>
      <c r="UW194"/>
      <c r="UX194"/>
      <c r="UY194"/>
      <c r="UZ194"/>
      <c r="VA194"/>
      <c r="VB194"/>
      <c r="VC194"/>
      <c r="VD194"/>
      <c r="VE194"/>
      <c r="VF194"/>
      <c r="VG194"/>
      <c r="VH194"/>
      <c r="VI194"/>
      <c r="VJ194"/>
      <c r="VK194"/>
      <c r="VL194"/>
      <c r="VM194"/>
      <c r="VN194"/>
      <c r="VO194"/>
      <c r="VP194"/>
      <c r="VQ194"/>
      <c r="VR194"/>
      <c r="VS194"/>
      <c r="VT194"/>
      <c r="VU194"/>
      <c r="VV194"/>
      <c r="VW194"/>
      <c r="VX194"/>
      <c r="VY194"/>
      <c r="VZ194"/>
      <c r="WA194"/>
      <c r="WB194"/>
      <c r="WC194"/>
      <c r="WD194"/>
      <c r="WE194"/>
      <c r="WF194"/>
      <c r="WG194"/>
      <c r="WH194"/>
      <c r="WI194"/>
      <c r="WJ194"/>
      <c r="WK194"/>
      <c r="WL194"/>
      <c r="WM194"/>
      <c r="WN194"/>
      <c r="WO194"/>
      <c r="WP194"/>
      <c r="WQ194"/>
      <c r="WR194"/>
      <c r="WS194"/>
      <c r="WT194"/>
      <c r="WU194"/>
      <c r="WV194"/>
      <c r="WW194"/>
      <c r="WX194"/>
      <c r="WY194"/>
      <c r="WZ194"/>
      <c r="XA194"/>
      <c r="XB194"/>
      <c r="XC194"/>
      <c r="XD194"/>
      <c r="XE194"/>
      <c r="XF194"/>
      <c r="XG194"/>
      <c r="XH194"/>
      <c r="XI194"/>
      <c r="XJ194"/>
      <c r="XK194"/>
      <c r="XL194"/>
      <c r="XM194"/>
      <c r="XN194"/>
      <c r="XO194"/>
      <c r="XP194"/>
      <c r="XQ194"/>
      <c r="XR194"/>
      <c r="XS194"/>
      <c r="XT194"/>
      <c r="XU194"/>
      <c r="XV194"/>
      <c r="XW194"/>
      <c r="XX194"/>
      <c r="XY194"/>
      <c r="XZ194"/>
      <c r="YA194"/>
      <c r="YB194"/>
      <c r="YC194"/>
      <c r="YD194"/>
      <c r="YE194"/>
      <c r="YF194"/>
      <c r="YG194"/>
      <c r="YH194"/>
      <c r="YI194"/>
      <c r="YJ194"/>
      <c r="YK194"/>
      <c r="YL194"/>
      <c r="YM194"/>
      <c r="YN194"/>
      <c r="YO194"/>
      <c r="YP194"/>
      <c r="YQ194"/>
      <c r="YR194"/>
      <c r="YS194"/>
      <c r="YT194"/>
      <c r="YU194"/>
      <c r="YV194"/>
      <c r="YW194"/>
      <c r="YX194"/>
      <c r="YY194"/>
      <c r="YZ194"/>
      <c r="ZA194"/>
      <c r="ZB194"/>
      <c r="ZC194"/>
      <c r="ZD194"/>
      <c r="ZE194"/>
      <c r="ZF194"/>
      <c r="ZG194"/>
      <c r="ZH194"/>
      <c r="ZI194"/>
      <c r="ZJ194"/>
      <c r="ZK194"/>
      <c r="ZL194"/>
      <c r="ZM194"/>
      <c r="ZN194"/>
      <c r="ZO194"/>
      <c r="ZP194"/>
      <c r="ZQ194"/>
      <c r="ZR194"/>
      <c r="ZS194"/>
      <c r="ZT194"/>
      <c r="ZU194"/>
      <c r="ZV194"/>
      <c r="ZW194"/>
      <c r="ZX194"/>
      <c r="ZY194"/>
      <c r="ZZ194"/>
      <c r="AAA194"/>
      <c r="AAB194"/>
      <c r="AAC194"/>
      <c r="AAD194"/>
      <c r="AAE194"/>
      <c r="AAF194"/>
      <c r="AAG194"/>
      <c r="AAH194"/>
      <c r="AAI194"/>
      <c r="AAJ194"/>
      <c r="AAK194"/>
      <c r="AAL194"/>
      <c r="AAM194"/>
      <c r="AAN194"/>
      <c r="AAO194"/>
      <c r="AAP194"/>
      <c r="AAQ194"/>
      <c r="AAR194"/>
      <c r="AAS194"/>
      <c r="AAT194"/>
      <c r="AAU194"/>
      <c r="AAV194"/>
      <c r="AAW194"/>
      <c r="AAX194"/>
      <c r="AAY194"/>
      <c r="AAZ194"/>
      <c r="ABA194"/>
      <c r="ABB194"/>
      <c r="ABC194"/>
      <c r="ABD194"/>
      <c r="ABE194"/>
      <c r="ABF194"/>
      <c r="ABG194"/>
      <c r="ABH194"/>
      <c r="ABI194"/>
      <c r="ABJ194"/>
      <c r="ABK194"/>
      <c r="ABL194"/>
      <c r="ABM194"/>
      <c r="ABN194"/>
      <c r="ABO194"/>
      <c r="ABP194"/>
      <c r="ABQ194"/>
      <c r="ABR194"/>
      <c r="ABS194"/>
      <c r="ABT194"/>
      <c r="ABU194"/>
      <c r="ABV194"/>
      <c r="ABW194"/>
      <c r="ABX194"/>
      <c r="ABY194"/>
      <c r="ABZ194"/>
      <c r="ACA194"/>
      <c r="ACB194"/>
      <c r="ACC194"/>
      <c r="ACD194"/>
      <c r="ACE194"/>
      <c r="ACF194"/>
      <c r="ACG194"/>
      <c r="ACH194"/>
      <c r="ACI194"/>
      <c r="ACJ194"/>
      <c r="ACK194"/>
      <c r="ACL194"/>
      <c r="ACM194"/>
      <c r="ACN194"/>
      <c r="ACO194"/>
      <c r="ACP194"/>
      <c r="ACQ194"/>
      <c r="ACR194"/>
      <c r="ACS194"/>
      <c r="ACT194"/>
      <c r="ACU194"/>
      <c r="ACV194"/>
      <c r="ACW194"/>
      <c r="ACX194"/>
      <c r="ACY194"/>
      <c r="ACZ194"/>
      <c r="ADA194"/>
      <c r="ADB194"/>
      <c r="ADC194"/>
      <c r="ADD194"/>
      <c r="ADE194"/>
      <c r="ADF194"/>
      <c r="ADG194"/>
      <c r="ADH194"/>
      <c r="ADI194"/>
      <c r="ADJ194"/>
      <c r="ADK194"/>
      <c r="ADL194"/>
      <c r="ADM194"/>
      <c r="ADN194"/>
      <c r="ADO194"/>
      <c r="ADP194"/>
      <c r="ADQ194"/>
      <c r="ADR194"/>
      <c r="ADS194"/>
      <c r="ADT194"/>
      <c r="ADU194"/>
      <c r="ADV194"/>
      <c r="ADW194"/>
      <c r="ADX194"/>
      <c r="ADY194"/>
      <c r="ADZ194"/>
      <c r="AEA194"/>
      <c r="AEB194"/>
      <c r="AEC194"/>
      <c r="AED194"/>
      <c r="AEE194"/>
      <c r="AEF194"/>
      <c r="AEG194"/>
      <c r="AEH194"/>
      <c r="AEI194"/>
      <c r="AEJ194"/>
      <c r="AEK194"/>
      <c r="AEL194"/>
      <c r="AEM194"/>
      <c r="AEN194"/>
      <c r="AEO194"/>
      <c r="AEP194"/>
      <c r="AEQ194"/>
      <c r="AER194"/>
      <c r="AES194"/>
      <c r="AET194"/>
      <c r="AEU194"/>
      <c r="AEV194"/>
      <c r="AEW194"/>
      <c r="AEX194"/>
      <c r="AEY194"/>
      <c r="AEZ194"/>
      <c r="AFA194"/>
      <c r="AFB194"/>
      <c r="AFC194"/>
      <c r="AFD194"/>
      <c r="AFE194"/>
      <c r="AFF194"/>
      <c r="AFG194"/>
      <c r="AFH194"/>
      <c r="AFI194"/>
      <c r="AFJ194"/>
      <c r="AFK194"/>
      <c r="AFL194"/>
      <c r="AFM194"/>
      <c r="AFN194"/>
      <c r="AFO194"/>
      <c r="AFP194"/>
      <c r="AFQ194"/>
      <c r="AFR194"/>
      <c r="AFS194"/>
      <c r="AFT194"/>
      <c r="AFU194"/>
      <c r="AFV194"/>
      <c r="AFW194"/>
      <c r="AFX194"/>
      <c r="AFY194"/>
      <c r="AFZ194"/>
      <c r="AGA194"/>
      <c r="AGB194"/>
      <c r="AGC194"/>
      <c r="AGD194"/>
      <c r="AGE194"/>
      <c r="AGF194"/>
      <c r="AGG194"/>
      <c r="AGH194"/>
      <c r="AGI194"/>
      <c r="AGJ194"/>
      <c r="AGK194"/>
      <c r="AGL194"/>
      <c r="AGM194"/>
      <c r="AGN194"/>
      <c r="AGO194"/>
      <c r="AGP194"/>
      <c r="AGQ194"/>
      <c r="AGR194"/>
      <c r="AGS194"/>
      <c r="AGT194"/>
      <c r="AGU194"/>
      <c r="AGV194"/>
      <c r="AGW194"/>
      <c r="AGX194"/>
      <c r="AGY194"/>
      <c r="AGZ194"/>
      <c r="AHA194"/>
      <c r="AHB194"/>
      <c r="AHC194"/>
      <c r="AHD194"/>
      <c r="AHE194"/>
      <c r="AHF194"/>
      <c r="AHG194"/>
      <c r="AHH194"/>
      <c r="AHI194"/>
      <c r="AHJ194"/>
      <c r="AHK194"/>
      <c r="AHL194"/>
      <c r="AHM194"/>
      <c r="AHN194"/>
      <c r="AHO194"/>
      <c r="AHP194"/>
      <c r="AHQ194"/>
      <c r="AHR194"/>
      <c r="AHS194"/>
      <c r="AHT194"/>
      <c r="AHU194"/>
      <c r="AHV194"/>
      <c r="AHW194"/>
      <c r="AHX194"/>
      <c r="AHY194"/>
      <c r="AHZ194"/>
      <c r="AIA194"/>
      <c r="AIB194"/>
      <c r="AIC194"/>
      <c r="AID194"/>
      <c r="AIE194"/>
      <c r="AIF194"/>
      <c r="AIG194"/>
      <c r="AIH194"/>
      <c r="AII194"/>
      <c r="AIJ194"/>
      <c r="AIK194"/>
      <c r="AIL194"/>
      <c r="AIM194"/>
      <c r="AIN194"/>
      <c r="AIO194"/>
      <c r="AIP194"/>
      <c r="AIQ194"/>
      <c r="AIR194"/>
      <c r="AIS194"/>
      <c r="AIT194"/>
      <c r="AIU194"/>
      <c r="AIV194"/>
      <c r="AIW194"/>
      <c r="AIX194"/>
      <c r="AIY194"/>
      <c r="AIZ194"/>
      <c r="AJA194"/>
      <c r="AJB194"/>
      <c r="AJC194"/>
      <c r="AJD194"/>
      <c r="AJE194"/>
      <c r="AJF194"/>
      <c r="AJG194"/>
      <c r="AJH194"/>
      <c r="AJI194"/>
      <c r="AJJ194"/>
      <c r="AJK194"/>
      <c r="AJL194"/>
      <c r="AJM194"/>
      <c r="AJN194"/>
      <c r="AJO194"/>
      <c r="AJP194"/>
      <c r="AJQ194"/>
      <c r="AJR194"/>
      <c r="AJS194"/>
      <c r="AJT194"/>
      <c r="AJU194"/>
      <c r="AJV194"/>
      <c r="AJW194"/>
      <c r="AJX194"/>
      <c r="AJY194"/>
      <c r="AJZ194"/>
      <c r="AKA194"/>
      <c r="AKB194"/>
      <c r="AKC194"/>
      <c r="AKD194"/>
      <c r="AKE194"/>
      <c r="AKF194"/>
      <c r="AKG194"/>
      <c r="AKH194"/>
      <c r="AKI194"/>
      <c r="AKJ194"/>
      <c r="AKK194"/>
      <c r="AKL194"/>
      <c r="AKM194"/>
      <c r="AKN194"/>
      <c r="AKO194"/>
      <c r="AKP194"/>
      <c r="AKQ194"/>
      <c r="AKR194"/>
      <c r="AKS194"/>
      <c r="AKT194"/>
      <c r="AKU194"/>
      <c r="AKV194"/>
      <c r="AKW194"/>
      <c r="AKX194"/>
      <c r="AKY194"/>
      <c r="AKZ194"/>
      <c r="ALA194"/>
      <c r="ALB194"/>
      <c r="ALC194"/>
      <c r="ALD194"/>
      <c r="ALE194"/>
      <c r="ALF194"/>
      <c r="ALG194"/>
      <c r="ALH194"/>
      <c r="ALI194"/>
      <c r="ALJ194"/>
      <c r="ALK194"/>
      <c r="ALL194"/>
      <c r="ALM194"/>
      <c r="ALN194"/>
      <c r="ALO194"/>
      <c r="ALP194"/>
      <c r="ALQ194"/>
      <c r="ALR194"/>
      <c r="ALS194"/>
      <c r="ALT194"/>
      <c r="ALU194"/>
      <c r="ALV194"/>
      <c r="ALW194"/>
      <c r="ALX194"/>
      <c r="ALY194"/>
      <c r="ALZ194"/>
      <c r="AMA194"/>
      <c r="AMB194"/>
      <c r="AMC194"/>
      <c r="AMD194"/>
      <c r="AME194"/>
      <c r="AMF194"/>
      <c r="AMG194"/>
      <c r="AMH194"/>
      <c r="AMI194"/>
      <c r="AMJ194"/>
      <c r="AMK194"/>
    </row>
    <row r="195" spans="1:1025">
      <c r="A195" s="255" t="s">
        <v>951</v>
      </c>
      <c r="B195" s="18" t="s">
        <v>129</v>
      </c>
      <c r="C195" s="307">
        <v>1</v>
      </c>
      <c r="D195" s="308"/>
      <c r="E195" s="308"/>
      <c r="F195" s="308"/>
      <c r="G195" s="309" t="s">
        <v>19</v>
      </c>
      <c r="H195" s="285"/>
      <c r="I195" s="285"/>
      <c r="J195" s="285"/>
      <c r="K195" s="285"/>
      <c r="L195" s="247">
        <v>2.7</v>
      </c>
      <c r="M195" s="329">
        <v>1.59</v>
      </c>
      <c r="N195" s="329">
        <v>1.49</v>
      </c>
      <c r="O195" s="332">
        <v>1.47</v>
      </c>
      <c r="P195" s="329">
        <v>1.49</v>
      </c>
      <c r="Q195" s="329">
        <v>1.47</v>
      </c>
      <c r="R195" s="329">
        <v>1.49</v>
      </c>
      <c r="S195" s="329">
        <v>1.47</v>
      </c>
      <c r="T195" s="329">
        <v>1.49</v>
      </c>
      <c r="U195" s="329">
        <v>1.47</v>
      </c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  <c r="BB195"/>
      <c r="BC195"/>
      <c r="BD195"/>
      <c r="BE195"/>
      <c r="BF195"/>
      <c r="BG195"/>
      <c r="BH195"/>
      <c r="BI195"/>
      <c r="BJ195"/>
      <c r="BK195"/>
      <c r="BL195"/>
      <c r="BM195"/>
      <c r="BN195"/>
      <c r="BO195"/>
      <c r="BP195"/>
      <c r="BQ195"/>
      <c r="BR195"/>
      <c r="BS195"/>
      <c r="BT195"/>
      <c r="BU195"/>
      <c r="BV195"/>
      <c r="BW195"/>
      <c r="BX195"/>
      <c r="BY195"/>
      <c r="BZ195"/>
      <c r="CA195"/>
      <c r="CB195"/>
      <c r="CC195"/>
      <c r="CD195"/>
      <c r="CE195"/>
      <c r="CF195"/>
      <c r="CG195"/>
      <c r="CH195"/>
      <c r="CI195"/>
      <c r="CJ195"/>
      <c r="CK195"/>
      <c r="CL195"/>
      <c r="CM195"/>
      <c r="CN195"/>
      <c r="CO195"/>
      <c r="CP195"/>
      <c r="CQ195"/>
      <c r="CR195"/>
      <c r="CS195"/>
      <c r="CT195"/>
      <c r="CU195"/>
      <c r="CV195"/>
      <c r="CW195"/>
      <c r="CX195"/>
      <c r="CY195"/>
      <c r="CZ195"/>
      <c r="DA195"/>
      <c r="DB195"/>
      <c r="DC195"/>
      <c r="DD195"/>
      <c r="DE195"/>
      <c r="DF195"/>
      <c r="DG195"/>
      <c r="DH195"/>
      <c r="DI195"/>
      <c r="DJ195"/>
      <c r="DK195"/>
      <c r="DL195"/>
      <c r="DM195"/>
      <c r="DN195"/>
      <c r="DO195"/>
      <c r="DP195"/>
      <c r="DQ195"/>
      <c r="DR195"/>
      <c r="DS195"/>
      <c r="DT195"/>
      <c r="DU195"/>
      <c r="DV195"/>
      <c r="DW195"/>
      <c r="DX195"/>
      <c r="DY195"/>
      <c r="DZ195"/>
      <c r="EA195"/>
      <c r="EB195"/>
      <c r="EC195"/>
      <c r="ED195"/>
      <c r="EE195"/>
      <c r="EF195"/>
      <c r="EG195"/>
      <c r="EH195"/>
      <c r="EI195"/>
      <c r="EJ195"/>
      <c r="EK195"/>
      <c r="EL195"/>
      <c r="EM195"/>
      <c r="EN195"/>
      <c r="EO195"/>
      <c r="EP195"/>
      <c r="EQ195"/>
      <c r="ER195"/>
      <c r="ES195"/>
      <c r="ET195"/>
      <c r="EU195"/>
      <c r="EV195"/>
      <c r="EW195"/>
      <c r="EX195"/>
      <c r="EY195"/>
      <c r="EZ195"/>
      <c r="FA195"/>
      <c r="FB195"/>
      <c r="FC195"/>
      <c r="FD195"/>
      <c r="FE195"/>
      <c r="FF195"/>
      <c r="FG195"/>
      <c r="FH195"/>
      <c r="FI195"/>
      <c r="FJ195"/>
      <c r="FK195"/>
      <c r="FL195"/>
      <c r="FM195"/>
      <c r="FN195"/>
      <c r="FO195"/>
      <c r="FP195"/>
      <c r="FQ195"/>
      <c r="FR195"/>
      <c r="FS195"/>
      <c r="FT195"/>
      <c r="FU195"/>
      <c r="FV195"/>
      <c r="FW195"/>
      <c r="FX195"/>
      <c r="FY195"/>
      <c r="FZ195"/>
      <c r="GA195"/>
      <c r="GB195"/>
      <c r="GC195"/>
      <c r="GD195"/>
      <c r="GE195"/>
      <c r="GF195"/>
      <c r="GG195"/>
      <c r="GH195"/>
      <c r="GI195"/>
      <c r="GJ195"/>
      <c r="GK195"/>
      <c r="GL195"/>
      <c r="GM195"/>
      <c r="GN195"/>
      <c r="GO195"/>
      <c r="GP195"/>
      <c r="GQ195"/>
      <c r="GR195"/>
      <c r="GS195"/>
      <c r="GT195"/>
      <c r="GU195"/>
      <c r="GV195"/>
      <c r="GW195"/>
      <c r="GX195"/>
      <c r="GY195"/>
      <c r="GZ195"/>
      <c r="HA195"/>
      <c r="HB195"/>
      <c r="HC195"/>
      <c r="HD195"/>
      <c r="HE195"/>
      <c r="HF195"/>
      <c r="HG195"/>
      <c r="HH195"/>
      <c r="HI195"/>
      <c r="HJ195"/>
      <c r="HK195"/>
      <c r="HL195"/>
      <c r="HM195"/>
      <c r="HN195"/>
      <c r="HO195"/>
      <c r="HP195"/>
      <c r="HQ195"/>
      <c r="HR195"/>
      <c r="HS195"/>
      <c r="HT195"/>
      <c r="HU195"/>
      <c r="HV195"/>
      <c r="HW195"/>
      <c r="HX195"/>
      <c r="HY195"/>
      <c r="HZ195"/>
      <c r="IA195"/>
      <c r="IB195"/>
      <c r="IC195"/>
      <c r="ID195"/>
      <c r="IE195"/>
      <c r="IF195"/>
      <c r="IG195"/>
      <c r="IH195"/>
      <c r="II195"/>
      <c r="IJ195"/>
      <c r="IK195"/>
      <c r="IL195"/>
      <c r="IM195"/>
      <c r="IN195"/>
      <c r="IO195"/>
      <c r="IP195"/>
      <c r="IQ195"/>
      <c r="IR195"/>
      <c r="IS195"/>
      <c r="IT195"/>
      <c r="IU195"/>
      <c r="IV195"/>
      <c r="IW195"/>
      <c r="IX195"/>
      <c r="IY195"/>
      <c r="IZ195"/>
      <c r="JA195"/>
      <c r="JB195"/>
      <c r="JC195"/>
      <c r="JD195"/>
      <c r="JE195"/>
      <c r="JF195"/>
      <c r="JG195"/>
      <c r="JH195"/>
      <c r="JI195"/>
      <c r="JJ195"/>
      <c r="JK195"/>
      <c r="JL195"/>
      <c r="JM195"/>
      <c r="JN195"/>
      <c r="JO195"/>
      <c r="JP195"/>
      <c r="JQ195"/>
      <c r="JR195"/>
      <c r="JS195"/>
      <c r="JT195"/>
      <c r="JU195"/>
      <c r="JV195"/>
      <c r="JW195"/>
      <c r="JX195"/>
      <c r="JY195"/>
      <c r="JZ195"/>
      <c r="KA195"/>
      <c r="KB195"/>
      <c r="KC195"/>
      <c r="KD195"/>
      <c r="KE195"/>
      <c r="KF195"/>
      <c r="KG195"/>
      <c r="KH195"/>
      <c r="KI195"/>
      <c r="KJ195"/>
      <c r="KK195"/>
      <c r="KL195"/>
      <c r="KM195"/>
      <c r="KN195"/>
      <c r="KO195"/>
      <c r="KP195"/>
      <c r="KQ195"/>
      <c r="KR195"/>
      <c r="KS195"/>
      <c r="KT195"/>
      <c r="KU195"/>
      <c r="KV195"/>
      <c r="KW195"/>
      <c r="KX195"/>
      <c r="KY195"/>
      <c r="KZ195"/>
      <c r="LA195"/>
      <c r="LB195"/>
      <c r="LC195"/>
      <c r="LD195"/>
      <c r="LE195"/>
      <c r="LF195"/>
      <c r="LG195"/>
      <c r="LH195"/>
      <c r="LI195"/>
      <c r="LJ195"/>
      <c r="LK195"/>
      <c r="LL195"/>
      <c r="LM195"/>
      <c r="LN195"/>
      <c r="LO195"/>
      <c r="LP195"/>
      <c r="LQ195"/>
      <c r="LR195"/>
      <c r="LS195"/>
      <c r="LT195"/>
      <c r="LU195"/>
      <c r="LV195"/>
      <c r="LW195"/>
      <c r="LX195"/>
      <c r="LY195"/>
      <c r="LZ195"/>
      <c r="MA195"/>
      <c r="MB195"/>
      <c r="MC195"/>
      <c r="MD195"/>
      <c r="ME195"/>
      <c r="MF195"/>
      <c r="MG195"/>
      <c r="MH195"/>
      <c r="MI195"/>
      <c r="MJ195"/>
      <c r="MK195"/>
      <c r="ML195"/>
      <c r="MM195"/>
      <c r="MN195"/>
      <c r="MO195"/>
      <c r="MP195"/>
      <c r="MQ195"/>
      <c r="MR195"/>
      <c r="MS195"/>
      <c r="MT195"/>
      <c r="MU195"/>
      <c r="MV195"/>
      <c r="MW195"/>
      <c r="MX195"/>
      <c r="MY195"/>
      <c r="MZ195"/>
      <c r="NA195"/>
      <c r="NB195"/>
      <c r="NC195"/>
      <c r="ND195"/>
      <c r="NE195"/>
      <c r="NF195"/>
      <c r="NG195"/>
      <c r="NH195"/>
      <c r="NI195"/>
      <c r="NJ195"/>
      <c r="NK195"/>
      <c r="NL195"/>
      <c r="NM195"/>
      <c r="NN195"/>
      <c r="NO195"/>
      <c r="NP195"/>
      <c r="NQ195"/>
      <c r="NR195"/>
      <c r="NS195"/>
      <c r="NT195"/>
      <c r="NU195"/>
      <c r="NV195"/>
      <c r="NW195"/>
      <c r="NX195"/>
      <c r="NY195"/>
      <c r="NZ195"/>
      <c r="OA195"/>
      <c r="OB195"/>
      <c r="OC195"/>
      <c r="OD195"/>
      <c r="OE195"/>
      <c r="OF195"/>
      <c r="OG195"/>
      <c r="OH195"/>
      <c r="OI195"/>
      <c r="OJ195"/>
      <c r="OK195"/>
      <c r="OL195"/>
      <c r="OM195"/>
      <c r="ON195"/>
      <c r="OO195"/>
      <c r="OP195"/>
      <c r="OQ195"/>
      <c r="OR195"/>
      <c r="OS195"/>
      <c r="OT195"/>
      <c r="OU195"/>
      <c r="OV195"/>
      <c r="OW195"/>
      <c r="OX195"/>
      <c r="OY195"/>
      <c r="OZ195"/>
      <c r="PA195"/>
      <c r="PB195"/>
      <c r="PC195"/>
      <c r="PD195"/>
      <c r="PE195"/>
      <c r="PF195"/>
      <c r="PG195"/>
      <c r="PH195"/>
      <c r="PI195"/>
      <c r="PJ195"/>
      <c r="PK195"/>
      <c r="PL195"/>
      <c r="PM195"/>
      <c r="PN195"/>
      <c r="PO195"/>
      <c r="PP195"/>
      <c r="PQ195"/>
      <c r="PR195"/>
      <c r="PS195"/>
      <c r="PT195"/>
      <c r="PU195"/>
      <c r="PV195"/>
      <c r="PW195"/>
      <c r="PX195"/>
      <c r="PY195"/>
      <c r="PZ195"/>
      <c r="QA195"/>
      <c r="QB195"/>
      <c r="QC195"/>
      <c r="QD195"/>
      <c r="QE195"/>
      <c r="QF195"/>
      <c r="QG195"/>
      <c r="QH195"/>
      <c r="QI195"/>
      <c r="QJ195"/>
      <c r="QK195"/>
      <c r="QL195"/>
      <c r="QM195"/>
      <c r="QN195"/>
      <c r="QO195"/>
      <c r="QP195"/>
      <c r="QQ195"/>
      <c r="QR195"/>
      <c r="QS195"/>
      <c r="QT195"/>
      <c r="QU195"/>
      <c r="QV195"/>
      <c r="QW195"/>
      <c r="QX195"/>
      <c r="QY195"/>
      <c r="QZ195"/>
      <c r="RA195"/>
      <c r="RB195"/>
      <c r="RC195"/>
      <c r="RD195"/>
      <c r="RE195"/>
      <c r="RF195"/>
      <c r="RG195"/>
      <c r="RH195"/>
      <c r="RI195"/>
      <c r="RJ195"/>
      <c r="RK195"/>
      <c r="RL195"/>
      <c r="RM195"/>
      <c r="RN195"/>
      <c r="RO195"/>
      <c r="RP195"/>
      <c r="RQ195"/>
      <c r="RR195"/>
      <c r="RS195"/>
      <c r="RT195"/>
      <c r="RU195"/>
      <c r="RV195"/>
      <c r="RW195"/>
      <c r="RX195"/>
      <c r="RY195"/>
      <c r="RZ195"/>
      <c r="SA195"/>
      <c r="SB195"/>
      <c r="SC195"/>
      <c r="SD195"/>
      <c r="SE195"/>
      <c r="SF195"/>
      <c r="SG195"/>
      <c r="SH195"/>
      <c r="SI195"/>
      <c r="SJ195"/>
      <c r="SK195"/>
      <c r="SL195"/>
      <c r="SM195"/>
      <c r="SN195"/>
      <c r="SO195"/>
      <c r="SP195"/>
      <c r="SQ195"/>
      <c r="SR195"/>
      <c r="SS195"/>
      <c r="ST195"/>
      <c r="SU195"/>
      <c r="SV195"/>
      <c r="SW195"/>
      <c r="SX195"/>
      <c r="SY195"/>
      <c r="SZ195"/>
      <c r="TA195"/>
      <c r="TB195"/>
      <c r="TC195"/>
      <c r="TD195"/>
      <c r="TE195"/>
      <c r="TF195"/>
      <c r="TG195"/>
      <c r="TH195"/>
      <c r="TI195"/>
      <c r="TJ195"/>
      <c r="TK195"/>
      <c r="TL195"/>
      <c r="TM195"/>
      <c r="TN195"/>
      <c r="TO195"/>
      <c r="TP195"/>
      <c r="TQ195"/>
      <c r="TR195"/>
      <c r="TS195"/>
      <c r="TT195"/>
      <c r="TU195"/>
      <c r="TV195"/>
      <c r="TW195"/>
      <c r="TX195"/>
      <c r="TY195"/>
      <c r="TZ195"/>
      <c r="UA195"/>
      <c r="UB195"/>
      <c r="UC195"/>
      <c r="UD195"/>
      <c r="UE195"/>
      <c r="UF195"/>
      <c r="UG195"/>
      <c r="UH195"/>
      <c r="UI195"/>
      <c r="UJ195"/>
      <c r="UK195"/>
      <c r="UL195"/>
      <c r="UM195"/>
      <c r="UN195"/>
      <c r="UO195"/>
      <c r="UP195"/>
      <c r="UQ195"/>
      <c r="UR195"/>
      <c r="US195"/>
      <c r="UT195"/>
      <c r="UU195"/>
      <c r="UV195"/>
      <c r="UW195"/>
      <c r="UX195"/>
      <c r="UY195"/>
      <c r="UZ195"/>
      <c r="VA195"/>
      <c r="VB195"/>
      <c r="VC195"/>
      <c r="VD195"/>
      <c r="VE195"/>
      <c r="VF195"/>
      <c r="VG195"/>
      <c r="VH195"/>
      <c r="VI195"/>
      <c r="VJ195"/>
      <c r="VK195"/>
      <c r="VL195"/>
      <c r="VM195"/>
      <c r="VN195"/>
      <c r="VO195"/>
      <c r="VP195"/>
      <c r="VQ195"/>
      <c r="VR195"/>
      <c r="VS195"/>
      <c r="VT195"/>
      <c r="VU195"/>
      <c r="VV195"/>
      <c r="VW195"/>
      <c r="VX195"/>
      <c r="VY195"/>
      <c r="VZ195"/>
      <c r="WA195"/>
      <c r="WB195"/>
      <c r="WC195"/>
      <c r="WD195"/>
      <c r="WE195"/>
      <c r="WF195"/>
      <c r="WG195"/>
      <c r="WH195"/>
      <c r="WI195"/>
      <c r="WJ195"/>
      <c r="WK195"/>
      <c r="WL195"/>
      <c r="WM195"/>
      <c r="WN195"/>
      <c r="WO195"/>
      <c r="WP195"/>
      <c r="WQ195"/>
      <c r="WR195"/>
      <c r="WS195"/>
      <c r="WT195"/>
      <c r="WU195"/>
      <c r="WV195"/>
      <c r="WW195"/>
      <c r="WX195"/>
      <c r="WY195"/>
      <c r="WZ195"/>
      <c r="XA195"/>
      <c r="XB195"/>
      <c r="XC195"/>
      <c r="XD195"/>
      <c r="XE195"/>
      <c r="XF195"/>
      <c r="XG195"/>
      <c r="XH195"/>
      <c r="XI195"/>
      <c r="XJ195"/>
      <c r="XK195"/>
      <c r="XL195"/>
      <c r="XM195"/>
      <c r="XN195"/>
      <c r="XO195"/>
      <c r="XP195"/>
      <c r="XQ195"/>
      <c r="XR195"/>
      <c r="XS195"/>
      <c r="XT195"/>
      <c r="XU195"/>
      <c r="XV195"/>
      <c r="XW195"/>
      <c r="XX195"/>
      <c r="XY195"/>
      <c r="XZ195"/>
      <c r="YA195"/>
      <c r="YB195"/>
      <c r="YC195"/>
      <c r="YD195"/>
      <c r="YE195"/>
      <c r="YF195"/>
      <c r="YG195"/>
      <c r="YH195"/>
      <c r="YI195"/>
      <c r="YJ195"/>
      <c r="YK195"/>
      <c r="YL195"/>
      <c r="YM195"/>
      <c r="YN195"/>
      <c r="YO195"/>
      <c r="YP195"/>
      <c r="YQ195"/>
      <c r="YR195"/>
      <c r="YS195"/>
      <c r="YT195"/>
      <c r="YU195"/>
      <c r="YV195"/>
      <c r="YW195"/>
      <c r="YX195"/>
      <c r="YY195"/>
      <c r="YZ195"/>
      <c r="ZA195"/>
      <c r="ZB195"/>
      <c r="ZC195"/>
      <c r="ZD195"/>
      <c r="ZE195"/>
      <c r="ZF195"/>
      <c r="ZG195"/>
      <c r="ZH195"/>
      <c r="ZI195"/>
      <c r="ZJ195"/>
      <c r="ZK195"/>
      <c r="ZL195"/>
      <c r="ZM195"/>
      <c r="ZN195"/>
      <c r="ZO195"/>
      <c r="ZP195"/>
      <c r="ZQ195"/>
      <c r="ZR195"/>
      <c r="ZS195"/>
      <c r="ZT195"/>
      <c r="ZU195"/>
      <c r="ZV195"/>
      <c r="ZW195"/>
      <c r="ZX195"/>
      <c r="ZY195"/>
      <c r="ZZ195"/>
      <c r="AAA195"/>
      <c r="AAB195"/>
      <c r="AAC195"/>
      <c r="AAD195"/>
      <c r="AAE195"/>
      <c r="AAF195"/>
      <c r="AAG195"/>
      <c r="AAH195"/>
      <c r="AAI195"/>
      <c r="AAJ195"/>
      <c r="AAK195"/>
      <c r="AAL195"/>
      <c r="AAM195"/>
      <c r="AAN195"/>
      <c r="AAO195"/>
      <c r="AAP195"/>
      <c r="AAQ195"/>
      <c r="AAR195"/>
      <c r="AAS195"/>
      <c r="AAT195"/>
      <c r="AAU195"/>
      <c r="AAV195"/>
      <c r="AAW195"/>
      <c r="AAX195"/>
      <c r="AAY195"/>
      <c r="AAZ195"/>
      <c r="ABA195"/>
      <c r="ABB195"/>
      <c r="ABC195"/>
      <c r="ABD195"/>
      <c r="ABE195"/>
      <c r="ABF195"/>
      <c r="ABG195"/>
      <c r="ABH195"/>
      <c r="ABI195"/>
      <c r="ABJ195"/>
      <c r="ABK195"/>
      <c r="ABL195"/>
      <c r="ABM195"/>
      <c r="ABN195"/>
      <c r="ABO195"/>
      <c r="ABP195"/>
      <c r="ABQ195"/>
      <c r="ABR195"/>
      <c r="ABS195"/>
      <c r="ABT195"/>
      <c r="ABU195"/>
      <c r="ABV195"/>
      <c r="ABW195"/>
      <c r="ABX195"/>
      <c r="ABY195"/>
      <c r="ABZ195"/>
      <c r="ACA195"/>
      <c r="ACB195"/>
      <c r="ACC195"/>
      <c r="ACD195"/>
      <c r="ACE195"/>
      <c r="ACF195"/>
      <c r="ACG195"/>
      <c r="ACH195"/>
      <c r="ACI195"/>
      <c r="ACJ195"/>
      <c r="ACK195"/>
      <c r="ACL195"/>
      <c r="ACM195"/>
      <c r="ACN195"/>
      <c r="ACO195"/>
      <c r="ACP195"/>
      <c r="ACQ195"/>
      <c r="ACR195"/>
      <c r="ACS195"/>
      <c r="ACT195"/>
      <c r="ACU195"/>
      <c r="ACV195"/>
      <c r="ACW195"/>
      <c r="ACX195"/>
      <c r="ACY195"/>
      <c r="ACZ195"/>
      <c r="ADA195"/>
      <c r="ADB195"/>
      <c r="ADC195"/>
      <c r="ADD195"/>
      <c r="ADE195"/>
      <c r="ADF195"/>
      <c r="ADG195"/>
      <c r="ADH195"/>
      <c r="ADI195"/>
      <c r="ADJ195"/>
      <c r="ADK195"/>
      <c r="ADL195"/>
      <c r="ADM195"/>
      <c r="ADN195"/>
      <c r="ADO195"/>
      <c r="ADP195"/>
      <c r="ADQ195"/>
      <c r="ADR195"/>
      <c r="ADS195"/>
      <c r="ADT195"/>
      <c r="ADU195"/>
      <c r="ADV195"/>
      <c r="ADW195"/>
      <c r="ADX195"/>
      <c r="ADY195"/>
      <c r="ADZ195"/>
      <c r="AEA195"/>
      <c r="AEB195"/>
      <c r="AEC195"/>
      <c r="AED195"/>
      <c r="AEE195"/>
      <c r="AEF195"/>
      <c r="AEG195"/>
      <c r="AEH195"/>
      <c r="AEI195"/>
      <c r="AEJ195"/>
      <c r="AEK195"/>
      <c r="AEL195"/>
      <c r="AEM195"/>
      <c r="AEN195"/>
      <c r="AEO195"/>
      <c r="AEP195"/>
      <c r="AEQ195"/>
      <c r="AER195"/>
      <c r="AES195"/>
      <c r="AET195"/>
      <c r="AEU195"/>
      <c r="AEV195"/>
      <c r="AEW195"/>
      <c r="AEX195"/>
      <c r="AEY195"/>
      <c r="AEZ195"/>
      <c r="AFA195"/>
      <c r="AFB195"/>
      <c r="AFC195"/>
      <c r="AFD195"/>
      <c r="AFE195"/>
      <c r="AFF195"/>
      <c r="AFG195"/>
      <c r="AFH195"/>
      <c r="AFI195"/>
      <c r="AFJ195"/>
      <c r="AFK195"/>
      <c r="AFL195"/>
      <c r="AFM195"/>
      <c r="AFN195"/>
      <c r="AFO195"/>
      <c r="AFP195"/>
      <c r="AFQ195"/>
      <c r="AFR195"/>
      <c r="AFS195"/>
      <c r="AFT195"/>
      <c r="AFU195"/>
      <c r="AFV195"/>
      <c r="AFW195"/>
      <c r="AFX195"/>
      <c r="AFY195"/>
      <c r="AFZ195"/>
      <c r="AGA195"/>
      <c r="AGB195"/>
      <c r="AGC195"/>
      <c r="AGD195"/>
      <c r="AGE195"/>
      <c r="AGF195"/>
      <c r="AGG195"/>
      <c r="AGH195"/>
      <c r="AGI195"/>
      <c r="AGJ195"/>
      <c r="AGK195"/>
      <c r="AGL195"/>
      <c r="AGM195"/>
      <c r="AGN195"/>
      <c r="AGO195"/>
      <c r="AGP195"/>
      <c r="AGQ195"/>
      <c r="AGR195"/>
      <c r="AGS195"/>
      <c r="AGT195"/>
      <c r="AGU195"/>
      <c r="AGV195"/>
      <c r="AGW195"/>
      <c r="AGX195"/>
      <c r="AGY195"/>
      <c r="AGZ195"/>
      <c r="AHA195"/>
      <c r="AHB195"/>
      <c r="AHC195"/>
      <c r="AHD195"/>
      <c r="AHE195"/>
      <c r="AHF195"/>
      <c r="AHG195"/>
      <c r="AHH195"/>
      <c r="AHI195"/>
      <c r="AHJ195"/>
      <c r="AHK195"/>
      <c r="AHL195"/>
      <c r="AHM195"/>
      <c r="AHN195"/>
      <c r="AHO195"/>
      <c r="AHP195"/>
      <c r="AHQ195"/>
      <c r="AHR195"/>
      <c r="AHS195"/>
      <c r="AHT195"/>
      <c r="AHU195"/>
      <c r="AHV195"/>
      <c r="AHW195"/>
      <c r="AHX195"/>
      <c r="AHY195"/>
      <c r="AHZ195"/>
      <c r="AIA195"/>
      <c r="AIB195"/>
      <c r="AIC195"/>
      <c r="AID195"/>
      <c r="AIE195"/>
      <c r="AIF195"/>
      <c r="AIG195"/>
      <c r="AIH195"/>
      <c r="AII195"/>
      <c r="AIJ195"/>
      <c r="AIK195"/>
      <c r="AIL195"/>
      <c r="AIM195"/>
      <c r="AIN195"/>
      <c r="AIO195"/>
      <c r="AIP195"/>
      <c r="AIQ195"/>
      <c r="AIR195"/>
      <c r="AIS195"/>
      <c r="AIT195"/>
      <c r="AIU195"/>
      <c r="AIV195"/>
      <c r="AIW195"/>
      <c r="AIX195"/>
      <c r="AIY195"/>
      <c r="AIZ195"/>
      <c r="AJA195"/>
      <c r="AJB195"/>
      <c r="AJC195"/>
      <c r="AJD195"/>
      <c r="AJE195"/>
      <c r="AJF195"/>
      <c r="AJG195"/>
      <c r="AJH195"/>
      <c r="AJI195"/>
      <c r="AJJ195"/>
      <c r="AJK195"/>
      <c r="AJL195"/>
      <c r="AJM195"/>
      <c r="AJN195"/>
      <c r="AJO195"/>
      <c r="AJP195"/>
      <c r="AJQ195"/>
      <c r="AJR195"/>
      <c r="AJS195"/>
      <c r="AJT195"/>
      <c r="AJU195"/>
      <c r="AJV195"/>
      <c r="AJW195"/>
      <c r="AJX195"/>
      <c r="AJY195"/>
      <c r="AJZ195"/>
      <c r="AKA195"/>
      <c r="AKB195"/>
      <c r="AKC195"/>
      <c r="AKD195"/>
      <c r="AKE195"/>
      <c r="AKF195"/>
      <c r="AKG195"/>
      <c r="AKH195"/>
      <c r="AKI195"/>
      <c r="AKJ195"/>
      <c r="AKK195"/>
      <c r="AKL195"/>
      <c r="AKM195"/>
      <c r="AKN195"/>
      <c r="AKO195"/>
      <c r="AKP195"/>
      <c r="AKQ195"/>
      <c r="AKR195"/>
      <c r="AKS195"/>
      <c r="AKT195"/>
      <c r="AKU195"/>
      <c r="AKV195"/>
      <c r="AKW195"/>
      <c r="AKX195"/>
      <c r="AKY195"/>
      <c r="AKZ195"/>
      <c r="ALA195"/>
      <c r="ALB195"/>
      <c r="ALC195"/>
      <c r="ALD195"/>
      <c r="ALE195"/>
      <c r="ALF195"/>
      <c r="ALG195"/>
      <c r="ALH195"/>
      <c r="ALI195"/>
      <c r="ALJ195"/>
      <c r="ALK195"/>
      <c r="ALL195"/>
      <c r="ALM195"/>
      <c r="ALN195"/>
      <c r="ALO195"/>
      <c r="ALP195"/>
      <c r="ALQ195"/>
      <c r="ALR195"/>
      <c r="ALS195"/>
      <c r="ALT195"/>
      <c r="ALU195"/>
      <c r="ALV195"/>
      <c r="ALW195"/>
      <c r="ALX195"/>
      <c r="ALY195"/>
      <c r="ALZ195"/>
      <c r="AMA195"/>
      <c r="AMB195"/>
      <c r="AMC195"/>
      <c r="AMD195"/>
      <c r="AME195"/>
      <c r="AMF195"/>
      <c r="AMG195"/>
      <c r="AMH195"/>
      <c r="AMI195"/>
      <c r="AMJ195"/>
      <c r="AMK195"/>
    </row>
    <row r="196" spans="1:1025" ht="31.5">
      <c r="A196" s="258" t="s">
        <v>950</v>
      </c>
      <c r="B196" s="251" t="s">
        <v>129</v>
      </c>
      <c r="C196" s="307"/>
      <c r="D196" s="308"/>
      <c r="E196" s="308"/>
      <c r="F196" s="308"/>
      <c r="G196" s="309"/>
      <c r="H196" s="285"/>
      <c r="I196" s="285"/>
      <c r="J196" s="285"/>
      <c r="K196" s="285"/>
      <c r="L196" s="247"/>
      <c r="M196" s="329">
        <v>2.5</v>
      </c>
      <c r="N196" s="329">
        <v>2.2999999999999998</v>
      </c>
      <c r="O196" s="332">
        <v>2.2000000000000002</v>
      </c>
      <c r="P196" s="329">
        <v>2.2000000000000002</v>
      </c>
      <c r="Q196" s="329">
        <v>2.1</v>
      </c>
      <c r="R196" s="329">
        <v>2.1</v>
      </c>
      <c r="S196" s="329">
        <v>2</v>
      </c>
      <c r="T196" s="329">
        <v>2.1</v>
      </c>
      <c r="U196" s="329">
        <v>2</v>
      </c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  <c r="BA196"/>
      <c r="BB196"/>
      <c r="BC196"/>
      <c r="BD196"/>
      <c r="BE196"/>
      <c r="BF196"/>
      <c r="BG196"/>
      <c r="BH196"/>
      <c r="BI196"/>
      <c r="BJ196"/>
      <c r="BK196"/>
      <c r="BL196"/>
      <c r="BM196"/>
      <c r="BN196"/>
      <c r="BO196"/>
      <c r="BP196"/>
      <c r="BQ196"/>
      <c r="BR196"/>
      <c r="BS196"/>
      <c r="BT196"/>
      <c r="BU196"/>
      <c r="BV196"/>
      <c r="BW196"/>
      <c r="BX196"/>
      <c r="BY196"/>
      <c r="BZ196"/>
      <c r="CA196"/>
      <c r="CB196"/>
      <c r="CC196"/>
      <c r="CD196"/>
      <c r="CE196"/>
      <c r="CF196"/>
      <c r="CG196"/>
      <c r="CH196"/>
      <c r="CI196"/>
      <c r="CJ196"/>
      <c r="CK196"/>
      <c r="CL196"/>
      <c r="CM196"/>
      <c r="CN196"/>
      <c r="CO196"/>
      <c r="CP196"/>
      <c r="CQ196"/>
      <c r="CR196"/>
      <c r="CS196"/>
      <c r="CT196"/>
      <c r="CU196"/>
      <c r="CV196"/>
      <c r="CW196"/>
      <c r="CX196"/>
      <c r="CY196"/>
      <c r="CZ196"/>
      <c r="DA196"/>
      <c r="DB196"/>
      <c r="DC196"/>
      <c r="DD196"/>
      <c r="DE196"/>
      <c r="DF196"/>
      <c r="DG196"/>
      <c r="DH196"/>
      <c r="DI196"/>
      <c r="DJ196"/>
      <c r="DK196"/>
      <c r="DL196"/>
      <c r="DM196"/>
      <c r="DN196"/>
      <c r="DO196"/>
      <c r="DP196"/>
      <c r="DQ196"/>
      <c r="DR196"/>
      <c r="DS196"/>
      <c r="DT196"/>
      <c r="DU196"/>
      <c r="DV196"/>
      <c r="DW196"/>
      <c r="DX196"/>
      <c r="DY196"/>
      <c r="DZ196"/>
      <c r="EA196"/>
      <c r="EB196"/>
      <c r="EC196"/>
      <c r="ED196"/>
      <c r="EE196"/>
      <c r="EF196"/>
      <c r="EG196"/>
      <c r="EH196"/>
      <c r="EI196"/>
      <c r="EJ196"/>
      <c r="EK196"/>
      <c r="EL196"/>
      <c r="EM196"/>
      <c r="EN196"/>
      <c r="EO196"/>
      <c r="EP196"/>
      <c r="EQ196"/>
      <c r="ER196"/>
      <c r="ES196"/>
      <c r="ET196"/>
      <c r="EU196"/>
      <c r="EV196"/>
      <c r="EW196"/>
      <c r="EX196"/>
      <c r="EY196"/>
      <c r="EZ196"/>
      <c r="FA196"/>
      <c r="FB196"/>
      <c r="FC196"/>
      <c r="FD196"/>
      <c r="FE196"/>
      <c r="FF196"/>
      <c r="FG196"/>
      <c r="FH196"/>
      <c r="FI196"/>
      <c r="FJ196"/>
      <c r="FK196"/>
      <c r="FL196"/>
      <c r="FM196"/>
      <c r="FN196"/>
      <c r="FO196"/>
      <c r="FP196"/>
      <c r="FQ196"/>
      <c r="FR196"/>
      <c r="FS196"/>
      <c r="FT196"/>
      <c r="FU196"/>
      <c r="FV196"/>
      <c r="FW196"/>
      <c r="FX196"/>
      <c r="FY196"/>
      <c r="FZ196"/>
      <c r="GA196"/>
      <c r="GB196"/>
      <c r="GC196"/>
      <c r="GD196"/>
      <c r="GE196"/>
      <c r="GF196"/>
      <c r="GG196"/>
      <c r="GH196"/>
      <c r="GI196"/>
      <c r="GJ196"/>
      <c r="GK196"/>
      <c r="GL196"/>
      <c r="GM196"/>
      <c r="GN196"/>
      <c r="GO196"/>
      <c r="GP196"/>
      <c r="GQ196"/>
      <c r="GR196"/>
      <c r="GS196"/>
      <c r="GT196"/>
      <c r="GU196"/>
      <c r="GV196"/>
      <c r="GW196"/>
      <c r="GX196"/>
      <c r="GY196"/>
      <c r="GZ196"/>
      <c r="HA196"/>
      <c r="HB196"/>
      <c r="HC196"/>
      <c r="HD196"/>
      <c r="HE196"/>
      <c r="HF196"/>
      <c r="HG196"/>
      <c r="HH196"/>
      <c r="HI196"/>
      <c r="HJ196"/>
      <c r="HK196"/>
      <c r="HL196"/>
      <c r="HM196"/>
      <c r="HN196"/>
      <c r="HO196"/>
      <c r="HP196"/>
      <c r="HQ196"/>
      <c r="HR196"/>
      <c r="HS196"/>
      <c r="HT196"/>
      <c r="HU196"/>
      <c r="HV196"/>
      <c r="HW196"/>
      <c r="HX196"/>
      <c r="HY196"/>
      <c r="HZ196"/>
      <c r="IA196"/>
      <c r="IB196"/>
      <c r="IC196"/>
      <c r="ID196"/>
      <c r="IE196"/>
      <c r="IF196"/>
      <c r="IG196"/>
      <c r="IH196"/>
      <c r="II196"/>
      <c r="IJ196"/>
      <c r="IK196"/>
      <c r="IL196"/>
      <c r="IM196"/>
      <c r="IN196"/>
      <c r="IO196"/>
      <c r="IP196"/>
      <c r="IQ196"/>
      <c r="IR196"/>
      <c r="IS196"/>
      <c r="IT196"/>
      <c r="IU196"/>
      <c r="IV196"/>
      <c r="IW196"/>
      <c r="IX196"/>
      <c r="IY196"/>
      <c r="IZ196"/>
      <c r="JA196"/>
      <c r="JB196"/>
      <c r="JC196"/>
      <c r="JD196"/>
      <c r="JE196"/>
      <c r="JF196"/>
      <c r="JG196"/>
      <c r="JH196"/>
      <c r="JI196"/>
      <c r="JJ196"/>
      <c r="JK196"/>
      <c r="JL196"/>
      <c r="JM196"/>
      <c r="JN196"/>
      <c r="JO196"/>
      <c r="JP196"/>
      <c r="JQ196"/>
      <c r="JR196"/>
      <c r="JS196"/>
      <c r="JT196"/>
      <c r="JU196"/>
      <c r="JV196"/>
      <c r="JW196"/>
      <c r="JX196"/>
      <c r="JY196"/>
      <c r="JZ196"/>
      <c r="KA196"/>
      <c r="KB196"/>
      <c r="KC196"/>
      <c r="KD196"/>
      <c r="KE196"/>
      <c r="KF196"/>
      <c r="KG196"/>
      <c r="KH196"/>
      <c r="KI196"/>
      <c r="KJ196"/>
      <c r="KK196"/>
      <c r="KL196"/>
      <c r="KM196"/>
      <c r="KN196"/>
      <c r="KO196"/>
      <c r="KP196"/>
      <c r="KQ196"/>
      <c r="KR196"/>
      <c r="KS196"/>
      <c r="KT196"/>
      <c r="KU196"/>
      <c r="KV196"/>
      <c r="KW196"/>
      <c r="KX196"/>
      <c r="KY196"/>
      <c r="KZ196"/>
      <c r="LA196"/>
      <c r="LB196"/>
      <c r="LC196"/>
      <c r="LD196"/>
      <c r="LE196"/>
      <c r="LF196"/>
      <c r="LG196"/>
      <c r="LH196"/>
      <c r="LI196"/>
      <c r="LJ196"/>
      <c r="LK196"/>
      <c r="LL196"/>
      <c r="LM196"/>
      <c r="LN196"/>
      <c r="LO196"/>
      <c r="LP196"/>
      <c r="LQ196"/>
      <c r="LR196"/>
      <c r="LS196"/>
      <c r="LT196"/>
      <c r="LU196"/>
      <c r="LV196"/>
      <c r="LW196"/>
      <c r="LX196"/>
      <c r="LY196"/>
      <c r="LZ196"/>
      <c r="MA196"/>
      <c r="MB196"/>
      <c r="MC196"/>
      <c r="MD196"/>
      <c r="ME196"/>
      <c r="MF196"/>
      <c r="MG196"/>
      <c r="MH196"/>
      <c r="MI196"/>
      <c r="MJ196"/>
      <c r="MK196"/>
      <c r="ML196"/>
      <c r="MM196"/>
      <c r="MN196"/>
      <c r="MO196"/>
      <c r="MP196"/>
      <c r="MQ196"/>
      <c r="MR196"/>
      <c r="MS196"/>
      <c r="MT196"/>
      <c r="MU196"/>
      <c r="MV196"/>
      <c r="MW196"/>
      <c r="MX196"/>
      <c r="MY196"/>
      <c r="MZ196"/>
      <c r="NA196"/>
      <c r="NB196"/>
      <c r="NC196"/>
      <c r="ND196"/>
      <c r="NE196"/>
      <c r="NF196"/>
      <c r="NG196"/>
      <c r="NH196"/>
      <c r="NI196"/>
      <c r="NJ196"/>
      <c r="NK196"/>
      <c r="NL196"/>
      <c r="NM196"/>
      <c r="NN196"/>
      <c r="NO196"/>
      <c r="NP196"/>
      <c r="NQ196"/>
      <c r="NR196"/>
      <c r="NS196"/>
      <c r="NT196"/>
      <c r="NU196"/>
      <c r="NV196"/>
      <c r="NW196"/>
      <c r="NX196"/>
      <c r="NY196"/>
      <c r="NZ196"/>
      <c r="OA196"/>
      <c r="OB196"/>
      <c r="OC196"/>
      <c r="OD196"/>
      <c r="OE196"/>
      <c r="OF196"/>
      <c r="OG196"/>
      <c r="OH196"/>
      <c r="OI196"/>
      <c r="OJ196"/>
      <c r="OK196"/>
      <c r="OL196"/>
      <c r="OM196"/>
      <c r="ON196"/>
      <c r="OO196"/>
      <c r="OP196"/>
      <c r="OQ196"/>
      <c r="OR196"/>
      <c r="OS196"/>
      <c r="OT196"/>
      <c r="OU196"/>
      <c r="OV196"/>
      <c r="OW196"/>
      <c r="OX196"/>
      <c r="OY196"/>
      <c r="OZ196"/>
      <c r="PA196"/>
      <c r="PB196"/>
      <c r="PC196"/>
      <c r="PD196"/>
      <c r="PE196"/>
      <c r="PF196"/>
      <c r="PG196"/>
      <c r="PH196"/>
      <c r="PI196"/>
      <c r="PJ196"/>
      <c r="PK196"/>
      <c r="PL196"/>
      <c r="PM196"/>
      <c r="PN196"/>
      <c r="PO196"/>
      <c r="PP196"/>
      <c r="PQ196"/>
      <c r="PR196"/>
      <c r="PS196"/>
      <c r="PT196"/>
      <c r="PU196"/>
      <c r="PV196"/>
      <c r="PW196"/>
      <c r="PX196"/>
      <c r="PY196"/>
      <c r="PZ196"/>
      <c r="QA196"/>
      <c r="QB196"/>
      <c r="QC196"/>
      <c r="QD196"/>
      <c r="QE196"/>
      <c r="QF196"/>
      <c r="QG196"/>
      <c r="QH196"/>
      <c r="QI196"/>
      <c r="QJ196"/>
      <c r="QK196"/>
      <c r="QL196"/>
      <c r="QM196"/>
      <c r="QN196"/>
      <c r="QO196"/>
      <c r="QP196"/>
      <c r="QQ196"/>
      <c r="QR196"/>
      <c r="QS196"/>
      <c r="QT196"/>
      <c r="QU196"/>
      <c r="QV196"/>
      <c r="QW196"/>
      <c r="QX196"/>
      <c r="QY196"/>
      <c r="QZ196"/>
      <c r="RA196"/>
      <c r="RB196"/>
      <c r="RC196"/>
      <c r="RD196"/>
      <c r="RE196"/>
      <c r="RF196"/>
      <c r="RG196"/>
      <c r="RH196"/>
      <c r="RI196"/>
      <c r="RJ196"/>
      <c r="RK196"/>
      <c r="RL196"/>
      <c r="RM196"/>
      <c r="RN196"/>
      <c r="RO196"/>
      <c r="RP196"/>
      <c r="RQ196"/>
      <c r="RR196"/>
      <c r="RS196"/>
      <c r="RT196"/>
      <c r="RU196"/>
      <c r="RV196"/>
      <c r="RW196"/>
      <c r="RX196"/>
      <c r="RY196"/>
      <c r="RZ196"/>
      <c r="SA196"/>
      <c r="SB196"/>
      <c r="SC196"/>
      <c r="SD196"/>
      <c r="SE196"/>
      <c r="SF196"/>
      <c r="SG196"/>
      <c r="SH196"/>
      <c r="SI196"/>
      <c r="SJ196"/>
      <c r="SK196"/>
      <c r="SL196"/>
      <c r="SM196"/>
      <c r="SN196"/>
      <c r="SO196"/>
      <c r="SP196"/>
      <c r="SQ196"/>
      <c r="SR196"/>
      <c r="SS196"/>
      <c r="ST196"/>
      <c r="SU196"/>
      <c r="SV196"/>
      <c r="SW196"/>
      <c r="SX196"/>
      <c r="SY196"/>
      <c r="SZ196"/>
      <c r="TA196"/>
      <c r="TB196"/>
      <c r="TC196"/>
      <c r="TD196"/>
      <c r="TE196"/>
      <c r="TF196"/>
      <c r="TG196"/>
      <c r="TH196"/>
      <c r="TI196"/>
      <c r="TJ196"/>
      <c r="TK196"/>
      <c r="TL196"/>
      <c r="TM196"/>
      <c r="TN196"/>
      <c r="TO196"/>
      <c r="TP196"/>
      <c r="TQ196"/>
      <c r="TR196"/>
      <c r="TS196"/>
      <c r="TT196"/>
      <c r="TU196"/>
      <c r="TV196"/>
      <c r="TW196"/>
      <c r="TX196"/>
      <c r="TY196"/>
      <c r="TZ196"/>
      <c r="UA196"/>
      <c r="UB196"/>
      <c r="UC196"/>
      <c r="UD196"/>
      <c r="UE196"/>
      <c r="UF196"/>
      <c r="UG196"/>
      <c r="UH196"/>
      <c r="UI196"/>
      <c r="UJ196"/>
      <c r="UK196"/>
      <c r="UL196"/>
      <c r="UM196"/>
      <c r="UN196"/>
      <c r="UO196"/>
      <c r="UP196"/>
      <c r="UQ196"/>
      <c r="UR196"/>
      <c r="US196"/>
      <c r="UT196"/>
      <c r="UU196"/>
      <c r="UV196"/>
      <c r="UW196"/>
      <c r="UX196"/>
      <c r="UY196"/>
      <c r="UZ196"/>
      <c r="VA196"/>
      <c r="VB196"/>
      <c r="VC196"/>
      <c r="VD196"/>
      <c r="VE196"/>
      <c r="VF196"/>
      <c r="VG196"/>
      <c r="VH196"/>
      <c r="VI196"/>
      <c r="VJ196"/>
      <c r="VK196"/>
      <c r="VL196"/>
      <c r="VM196"/>
      <c r="VN196"/>
      <c r="VO196"/>
      <c r="VP196"/>
      <c r="VQ196"/>
      <c r="VR196"/>
      <c r="VS196"/>
      <c r="VT196"/>
      <c r="VU196"/>
      <c r="VV196"/>
      <c r="VW196"/>
      <c r="VX196"/>
      <c r="VY196"/>
      <c r="VZ196"/>
      <c r="WA196"/>
      <c r="WB196"/>
      <c r="WC196"/>
      <c r="WD196"/>
      <c r="WE196"/>
      <c r="WF196"/>
      <c r="WG196"/>
      <c r="WH196"/>
      <c r="WI196"/>
      <c r="WJ196"/>
      <c r="WK196"/>
      <c r="WL196"/>
      <c r="WM196"/>
      <c r="WN196"/>
      <c r="WO196"/>
      <c r="WP196"/>
      <c r="WQ196"/>
      <c r="WR196"/>
      <c r="WS196"/>
      <c r="WT196"/>
      <c r="WU196"/>
      <c r="WV196"/>
      <c r="WW196"/>
      <c r="WX196"/>
      <c r="WY196"/>
      <c r="WZ196"/>
      <c r="XA196"/>
      <c r="XB196"/>
      <c r="XC196"/>
      <c r="XD196"/>
      <c r="XE196"/>
      <c r="XF196"/>
      <c r="XG196"/>
      <c r="XH196"/>
      <c r="XI196"/>
      <c r="XJ196"/>
      <c r="XK196"/>
      <c r="XL196"/>
      <c r="XM196"/>
      <c r="XN196"/>
      <c r="XO196"/>
      <c r="XP196"/>
      <c r="XQ196"/>
      <c r="XR196"/>
      <c r="XS196"/>
      <c r="XT196"/>
      <c r="XU196"/>
      <c r="XV196"/>
      <c r="XW196"/>
      <c r="XX196"/>
      <c r="XY196"/>
      <c r="XZ196"/>
      <c r="YA196"/>
      <c r="YB196"/>
      <c r="YC196"/>
      <c r="YD196"/>
      <c r="YE196"/>
      <c r="YF196"/>
      <c r="YG196"/>
      <c r="YH196"/>
      <c r="YI196"/>
      <c r="YJ196"/>
      <c r="YK196"/>
      <c r="YL196"/>
      <c r="YM196"/>
      <c r="YN196"/>
      <c r="YO196"/>
      <c r="YP196"/>
      <c r="YQ196"/>
      <c r="YR196"/>
      <c r="YS196"/>
      <c r="YT196"/>
      <c r="YU196"/>
      <c r="YV196"/>
      <c r="YW196"/>
      <c r="YX196"/>
      <c r="YY196"/>
      <c r="YZ196"/>
      <c r="ZA196"/>
      <c r="ZB196"/>
      <c r="ZC196"/>
      <c r="ZD196"/>
      <c r="ZE196"/>
      <c r="ZF196"/>
      <c r="ZG196"/>
      <c r="ZH196"/>
      <c r="ZI196"/>
      <c r="ZJ196"/>
      <c r="ZK196"/>
      <c r="ZL196"/>
      <c r="ZM196"/>
      <c r="ZN196"/>
      <c r="ZO196"/>
      <c r="ZP196"/>
      <c r="ZQ196"/>
      <c r="ZR196"/>
      <c r="ZS196"/>
      <c r="ZT196"/>
      <c r="ZU196"/>
      <c r="ZV196"/>
      <c r="ZW196"/>
      <c r="ZX196"/>
      <c r="ZY196"/>
      <c r="ZZ196"/>
      <c r="AAA196"/>
      <c r="AAB196"/>
      <c r="AAC196"/>
      <c r="AAD196"/>
      <c r="AAE196"/>
      <c r="AAF196"/>
      <c r="AAG196"/>
      <c r="AAH196"/>
      <c r="AAI196"/>
      <c r="AAJ196"/>
      <c r="AAK196"/>
      <c r="AAL196"/>
      <c r="AAM196"/>
      <c r="AAN196"/>
      <c r="AAO196"/>
      <c r="AAP196"/>
      <c r="AAQ196"/>
      <c r="AAR196"/>
      <c r="AAS196"/>
      <c r="AAT196"/>
      <c r="AAU196"/>
      <c r="AAV196"/>
      <c r="AAW196"/>
      <c r="AAX196"/>
      <c r="AAY196"/>
      <c r="AAZ196"/>
      <c r="ABA196"/>
      <c r="ABB196"/>
      <c r="ABC196"/>
      <c r="ABD196"/>
      <c r="ABE196"/>
      <c r="ABF196"/>
      <c r="ABG196"/>
      <c r="ABH196"/>
      <c r="ABI196"/>
      <c r="ABJ196"/>
      <c r="ABK196"/>
      <c r="ABL196"/>
      <c r="ABM196"/>
      <c r="ABN196"/>
      <c r="ABO196"/>
      <c r="ABP196"/>
      <c r="ABQ196"/>
      <c r="ABR196"/>
      <c r="ABS196"/>
      <c r="ABT196"/>
      <c r="ABU196"/>
      <c r="ABV196"/>
      <c r="ABW196"/>
      <c r="ABX196"/>
      <c r="ABY196"/>
      <c r="ABZ196"/>
      <c r="ACA196"/>
      <c r="ACB196"/>
      <c r="ACC196"/>
      <c r="ACD196"/>
      <c r="ACE196"/>
      <c r="ACF196"/>
      <c r="ACG196"/>
      <c r="ACH196"/>
      <c r="ACI196"/>
      <c r="ACJ196"/>
      <c r="ACK196"/>
      <c r="ACL196"/>
      <c r="ACM196"/>
      <c r="ACN196"/>
      <c r="ACO196"/>
      <c r="ACP196"/>
      <c r="ACQ196"/>
      <c r="ACR196"/>
      <c r="ACS196"/>
      <c r="ACT196"/>
      <c r="ACU196"/>
      <c r="ACV196"/>
      <c r="ACW196"/>
      <c r="ACX196"/>
      <c r="ACY196"/>
      <c r="ACZ196"/>
      <c r="ADA196"/>
      <c r="ADB196"/>
      <c r="ADC196"/>
      <c r="ADD196"/>
      <c r="ADE196"/>
      <c r="ADF196"/>
      <c r="ADG196"/>
      <c r="ADH196"/>
      <c r="ADI196"/>
      <c r="ADJ196"/>
      <c r="ADK196"/>
      <c r="ADL196"/>
      <c r="ADM196"/>
      <c r="ADN196"/>
      <c r="ADO196"/>
      <c r="ADP196"/>
      <c r="ADQ196"/>
      <c r="ADR196"/>
      <c r="ADS196"/>
      <c r="ADT196"/>
      <c r="ADU196"/>
      <c r="ADV196"/>
      <c r="ADW196"/>
      <c r="ADX196"/>
      <c r="ADY196"/>
      <c r="ADZ196"/>
      <c r="AEA196"/>
      <c r="AEB196"/>
      <c r="AEC196"/>
      <c r="AED196"/>
      <c r="AEE196"/>
      <c r="AEF196"/>
      <c r="AEG196"/>
      <c r="AEH196"/>
      <c r="AEI196"/>
      <c r="AEJ196"/>
      <c r="AEK196"/>
      <c r="AEL196"/>
      <c r="AEM196"/>
      <c r="AEN196"/>
      <c r="AEO196"/>
      <c r="AEP196"/>
      <c r="AEQ196"/>
      <c r="AER196"/>
      <c r="AES196"/>
      <c r="AET196"/>
      <c r="AEU196"/>
      <c r="AEV196"/>
      <c r="AEW196"/>
      <c r="AEX196"/>
      <c r="AEY196"/>
      <c r="AEZ196"/>
      <c r="AFA196"/>
      <c r="AFB196"/>
      <c r="AFC196"/>
      <c r="AFD196"/>
      <c r="AFE196"/>
      <c r="AFF196"/>
      <c r="AFG196"/>
      <c r="AFH196"/>
      <c r="AFI196"/>
      <c r="AFJ196"/>
      <c r="AFK196"/>
      <c r="AFL196"/>
      <c r="AFM196"/>
      <c r="AFN196"/>
      <c r="AFO196"/>
      <c r="AFP196"/>
      <c r="AFQ196"/>
      <c r="AFR196"/>
      <c r="AFS196"/>
      <c r="AFT196"/>
      <c r="AFU196"/>
      <c r="AFV196"/>
      <c r="AFW196"/>
      <c r="AFX196"/>
      <c r="AFY196"/>
      <c r="AFZ196"/>
      <c r="AGA196"/>
      <c r="AGB196"/>
      <c r="AGC196"/>
      <c r="AGD196"/>
      <c r="AGE196"/>
      <c r="AGF196"/>
      <c r="AGG196"/>
      <c r="AGH196"/>
      <c r="AGI196"/>
      <c r="AGJ196"/>
      <c r="AGK196"/>
      <c r="AGL196"/>
      <c r="AGM196"/>
      <c r="AGN196"/>
      <c r="AGO196"/>
      <c r="AGP196"/>
      <c r="AGQ196"/>
      <c r="AGR196"/>
      <c r="AGS196"/>
      <c r="AGT196"/>
      <c r="AGU196"/>
      <c r="AGV196"/>
      <c r="AGW196"/>
      <c r="AGX196"/>
      <c r="AGY196"/>
      <c r="AGZ196"/>
      <c r="AHA196"/>
      <c r="AHB196"/>
      <c r="AHC196"/>
      <c r="AHD196"/>
      <c r="AHE196"/>
      <c r="AHF196"/>
      <c r="AHG196"/>
      <c r="AHH196"/>
      <c r="AHI196"/>
      <c r="AHJ196"/>
      <c r="AHK196"/>
      <c r="AHL196"/>
      <c r="AHM196"/>
      <c r="AHN196"/>
      <c r="AHO196"/>
      <c r="AHP196"/>
      <c r="AHQ196"/>
      <c r="AHR196"/>
      <c r="AHS196"/>
      <c r="AHT196"/>
      <c r="AHU196"/>
      <c r="AHV196"/>
      <c r="AHW196"/>
      <c r="AHX196"/>
      <c r="AHY196"/>
      <c r="AHZ196"/>
      <c r="AIA196"/>
      <c r="AIB196"/>
      <c r="AIC196"/>
      <c r="AID196"/>
      <c r="AIE196"/>
      <c r="AIF196"/>
      <c r="AIG196"/>
      <c r="AIH196"/>
      <c r="AII196"/>
      <c r="AIJ196"/>
      <c r="AIK196"/>
      <c r="AIL196"/>
      <c r="AIM196"/>
      <c r="AIN196"/>
      <c r="AIO196"/>
      <c r="AIP196"/>
      <c r="AIQ196"/>
      <c r="AIR196"/>
      <c r="AIS196"/>
      <c r="AIT196"/>
      <c r="AIU196"/>
      <c r="AIV196"/>
      <c r="AIW196"/>
      <c r="AIX196"/>
      <c r="AIY196"/>
      <c r="AIZ196"/>
      <c r="AJA196"/>
      <c r="AJB196"/>
      <c r="AJC196"/>
      <c r="AJD196"/>
      <c r="AJE196"/>
      <c r="AJF196"/>
      <c r="AJG196"/>
      <c r="AJH196"/>
      <c r="AJI196"/>
      <c r="AJJ196"/>
      <c r="AJK196"/>
      <c r="AJL196"/>
      <c r="AJM196"/>
      <c r="AJN196"/>
      <c r="AJO196"/>
      <c r="AJP196"/>
      <c r="AJQ196"/>
      <c r="AJR196"/>
      <c r="AJS196"/>
      <c r="AJT196"/>
      <c r="AJU196"/>
      <c r="AJV196"/>
      <c r="AJW196"/>
      <c r="AJX196"/>
      <c r="AJY196"/>
      <c r="AJZ196"/>
      <c r="AKA196"/>
      <c r="AKB196"/>
      <c r="AKC196"/>
      <c r="AKD196"/>
      <c r="AKE196"/>
      <c r="AKF196"/>
      <c r="AKG196"/>
      <c r="AKH196"/>
      <c r="AKI196"/>
      <c r="AKJ196"/>
      <c r="AKK196"/>
      <c r="AKL196"/>
      <c r="AKM196"/>
      <c r="AKN196"/>
      <c r="AKO196"/>
      <c r="AKP196"/>
      <c r="AKQ196"/>
      <c r="AKR196"/>
      <c r="AKS196"/>
      <c r="AKT196"/>
      <c r="AKU196"/>
      <c r="AKV196"/>
      <c r="AKW196"/>
      <c r="AKX196"/>
      <c r="AKY196"/>
      <c r="AKZ196"/>
      <c r="ALA196"/>
      <c r="ALB196"/>
      <c r="ALC196"/>
      <c r="ALD196"/>
      <c r="ALE196"/>
      <c r="ALF196"/>
      <c r="ALG196"/>
      <c r="ALH196"/>
      <c r="ALI196"/>
      <c r="ALJ196"/>
      <c r="ALK196"/>
      <c r="ALL196"/>
      <c r="ALM196"/>
      <c r="ALN196"/>
      <c r="ALO196"/>
      <c r="ALP196"/>
      <c r="ALQ196"/>
      <c r="ALR196"/>
      <c r="ALS196"/>
      <c r="ALT196"/>
      <c r="ALU196"/>
      <c r="ALV196"/>
      <c r="ALW196"/>
      <c r="ALX196"/>
      <c r="ALY196"/>
      <c r="ALZ196"/>
      <c r="AMA196"/>
      <c r="AMB196"/>
      <c r="AMC196"/>
      <c r="AMD196"/>
      <c r="AME196"/>
      <c r="AMF196"/>
      <c r="AMG196"/>
      <c r="AMH196"/>
      <c r="AMI196"/>
      <c r="AMJ196"/>
      <c r="AMK196"/>
    </row>
    <row r="197" spans="1:1025" ht="31.5">
      <c r="A197" s="258" t="s">
        <v>952</v>
      </c>
      <c r="B197" s="18" t="s">
        <v>18</v>
      </c>
      <c r="C197" s="265">
        <v>1</v>
      </c>
      <c r="D197" s="266"/>
      <c r="E197" s="296"/>
      <c r="F197" s="266"/>
      <c r="G197" s="267" t="s">
        <v>19</v>
      </c>
      <c r="H197" s="285"/>
      <c r="I197" s="285"/>
      <c r="J197" s="285"/>
      <c r="K197" s="285"/>
      <c r="L197" s="247">
        <v>0.3</v>
      </c>
      <c r="M197" s="329">
        <v>0.2</v>
      </c>
      <c r="N197" s="329">
        <v>0.2</v>
      </c>
      <c r="O197" s="332">
        <v>0.2</v>
      </c>
      <c r="P197" s="329">
        <v>0.19</v>
      </c>
      <c r="Q197" s="329">
        <v>0.2</v>
      </c>
      <c r="R197" s="329">
        <v>0.19</v>
      </c>
      <c r="S197" s="329">
        <v>0.2</v>
      </c>
      <c r="T197" s="329">
        <v>0.19</v>
      </c>
      <c r="U197" s="329">
        <v>0.2</v>
      </c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A197"/>
      <c r="BB197"/>
      <c r="BC197"/>
      <c r="BD197"/>
      <c r="BE197"/>
      <c r="BF197"/>
      <c r="BG197"/>
      <c r="BH197"/>
      <c r="BI197"/>
      <c r="BJ197"/>
      <c r="BK197"/>
      <c r="BL197"/>
      <c r="BM197"/>
      <c r="BN197"/>
      <c r="BO197"/>
      <c r="BP197"/>
      <c r="BQ197"/>
      <c r="BR197"/>
      <c r="BS197"/>
      <c r="BT197"/>
      <c r="BU197"/>
      <c r="BV197"/>
      <c r="BW197"/>
      <c r="BX197"/>
      <c r="BY197"/>
      <c r="BZ197"/>
      <c r="CA197"/>
      <c r="CB197"/>
      <c r="CC197"/>
      <c r="CD197"/>
      <c r="CE197"/>
      <c r="CF197"/>
      <c r="CG197"/>
      <c r="CH197"/>
      <c r="CI197"/>
      <c r="CJ197"/>
      <c r="CK197"/>
      <c r="CL197"/>
      <c r="CM197"/>
      <c r="CN197"/>
      <c r="CO197"/>
      <c r="CP197"/>
      <c r="CQ197"/>
      <c r="CR197"/>
      <c r="CS197"/>
      <c r="CT197"/>
      <c r="CU197"/>
      <c r="CV197"/>
      <c r="CW197"/>
      <c r="CX197"/>
      <c r="CY197"/>
      <c r="CZ197"/>
      <c r="DA197"/>
      <c r="DB197"/>
      <c r="DC197"/>
      <c r="DD197"/>
      <c r="DE197"/>
      <c r="DF197"/>
      <c r="DG197"/>
      <c r="DH197"/>
      <c r="DI197"/>
      <c r="DJ197"/>
      <c r="DK197"/>
      <c r="DL197"/>
      <c r="DM197"/>
      <c r="DN197"/>
      <c r="DO197"/>
      <c r="DP197"/>
      <c r="DQ197"/>
      <c r="DR197"/>
      <c r="DS197"/>
      <c r="DT197"/>
      <c r="DU197"/>
      <c r="DV197"/>
      <c r="DW197"/>
      <c r="DX197"/>
      <c r="DY197"/>
      <c r="DZ197"/>
      <c r="EA197"/>
      <c r="EB197"/>
      <c r="EC197"/>
      <c r="ED197"/>
      <c r="EE197"/>
      <c r="EF197"/>
      <c r="EG197"/>
      <c r="EH197"/>
      <c r="EI197"/>
      <c r="EJ197"/>
      <c r="EK197"/>
      <c r="EL197"/>
      <c r="EM197"/>
      <c r="EN197"/>
      <c r="EO197"/>
      <c r="EP197"/>
      <c r="EQ197"/>
      <c r="ER197"/>
      <c r="ES197"/>
      <c r="ET197"/>
      <c r="EU197"/>
      <c r="EV197"/>
      <c r="EW197"/>
      <c r="EX197"/>
      <c r="EY197"/>
      <c r="EZ197"/>
      <c r="FA197"/>
      <c r="FB197"/>
      <c r="FC197"/>
      <c r="FD197"/>
      <c r="FE197"/>
      <c r="FF197"/>
      <c r="FG197"/>
      <c r="FH197"/>
      <c r="FI197"/>
      <c r="FJ197"/>
      <c r="FK197"/>
      <c r="FL197"/>
      <c r="FM197"/>
      <c r="FN197"/>
      <c r="FO197"/>
      <c r="FP197"/>
      <c r="FQ197"/>
      <c r="FR197"/>
      <c r="FS197"/>
      <c r="FT197"/>
      <c r="FU197"/>
      <c r="FV197"/>
      <c r="FW197"/>
      <c r="FX197"/>
      <c r="FY197"/>
      <c r="FZ197"/>
      <c r="GA197"/>
      <c r="GB197"/>
      <c r="GC197"/>
      <c r="GD197"/>
      <c r="GE197"/>
      <c r="GF197"/>
      <c r="GG197"/>
      <c r="GH197"/>
      <c r="GI197"/>
      <c r="GJ197"/>
      <c r="GK197"/>
      <c r="GL197"/>
      <c r="GM197"/>
      <c r="GN197"/>
      <c r="GO197"/>
      <c r="GP197"/>
      <c r="GQ197"/>
      <c r="GR197"/>
      <c r="GS197"/>
      <c r="GT197"/>
      <c r="GU197"/>
      <c r="GV197"/>
      <c r="GW197"/>
      <c r="GX197"/>
      <c r="GY197"/>
      <c r="GZ197"/>
      <c r="HA197"/>
      <c r="HB197"/>
      <c r="HC197"/>
      <c r="HD197"/>
      <c r="HE197"/>
      <c r="HF197"/>
      <c r="HG197"/>
      <c r="HH197"/>
      <c r="HI197"/>
      <c r="HJ197"/>
      <c r="HK197"/>
      <c r="HL197"/>
      <c r="HM197"/>
      <c r="HN197"/>
      <c r="HO197"/>
      <c r="HP197"/>
      <c r="HQ197"/>
      <c r="HR197"/>
      <c r="HS197"/>
      <c r="HT197"/>
      <c r="HU197"/>
      <c r="HV197"/>
      <c r="HW197"/>
      <c r="HX197"/>
      <c r="HY197"/>
      <c r="HZ197"/>
      <c r="IA197"/>
      <c r="IB197"/>
      <c r="IC197"/>
      <c r="ID197"/>
      <c r="IE197"/>
      <c r="IF197"/>
      <c r="IG197"/>
      <c r="IH197"/>
      <c r="II197"/>
      <c r="IJ197"/>
      <c r="IK197"/>
      <c r="IL197"/>
      <c r="IM197"/>
      <c r="IN197"/>
      <c r="IO197"/>
      <c r="IP197"/>
      <c r="IQ197"/>
      <c r="IR197"/>
      <c r="IS197"/>
      <c r="IT197"/>
      <c r="IU197"/>
      <c r="IV197"/>
      <c r="IW197"/>
      <c r="IX197"/>
      <c r="IY197"/>
      <c r="IZ197"/>
      <c r="JA197"/>
      <c r="JB197"/>
      <c r="JC197"/>
      <c r="JD197"/>
      <c r="JE197"/>
      <c r="JF197"/>
      <c r="JG197"/>
      <c r="JH197"/>
      <c r="JI197"/>
      <c r="JJ197"/>
      <c r="JK197"/>
      <c r="JL197"/>
      <c r="JM197"/>
      <c r="JN197"/>
      <c r="JO197"/>
      <c r="JP197"/>
      <c r="JQ197"/>
      <c r="JR197"/>
      <c r="JS197"/>
      <c r="JT197"/>
      <c r="JU197"/>
      <c r="JV197"/>
      <c r="JW197"/>
      <c r="JX197"/>
      <c r="JY197"/>
      <c r="JZ197"/>
      <c r="KA197"/>
      <c r="KB197"/>
      <c r="KC197"/>
      <c r="KD197"/>
      <c r="KE197"/>
      <c r="KF197"/>
      <c r="KG197"/>
      <c r="KH197"/>
      <c r="KI197"/>
      <c r="KJ197"/>
      <c r="KK197"/>
      <c r="KL197"/>
      <c r="KM197"/>
      <c r="KN197"/>
      <c r="KO197"/>
      <c r="KP197"/>
      <c r="KQ197"/>
      <c r="KR197"/>
      <c r="KS197"/>
      <c r="KT197"/>
      <c r="KU197"/>
      <c r="KV197"/>
      <c r="KW197"/>
      <c r="KX197"/>
      <c r="KY197"/>
      <c r="KZ197"/>
      <c r="LA197"/>
      <c r="LB197"/>
      <c r="LC197"/>
      <c r="LD197"/>
      <c r="LE197"/>
      <c r="LF197"/>
      <c r="LG197"/>
      <c r="LH197"/>
      <c r="LI197"/>
      <c r="LJ197"/>
      <c r="LK197"/>
      <c r="LL197"/>
      <c r="LM197"/>
      <c r="LN197"/>
      <c r="LO197"/>
      <c r="LP197"/>
      <c r="LQ197"/>
      <c r="LR197"/>
      <c r="LS197"/>
      <c r="LT197"/>
      <c r="LU197"/>
      <c r="LV197"/>
      <c r="LW197"/>
      <c r="LX197"/>
      <c r="LY197"/>
      <c r="LZ197"/>
      <c r="MA197"/>
      <c r="MB197"/>
      <c r="MC197"/>
      <c r="MD197"/>
      <c r="ME197"/>
      <c r="MF197"/>
      <c r="MG197"/>
      <c r="MH197"/>
      <c r="MI197"/>
      <c r="MJ197"/>
      <c r="MK197"/>
      <c r="ML197"/>
      <c r="MM197"/>
      <c r="MN197"/>
      <c r="MO197"/>
      <c r="MP197"/>
      <c r="MQ197"/>
      <c r="MR197"/>
      <c r="MS197"/>
      <c r="MT197"/>
      <c r="MU197"/>
      <c r="MV197"/>
      <c r="MW197"/>
      <c r="MX197"/>
      <c r="MY197"/>
      <c r="MZ197"/>
      <c r="NA197"/>
      <c r="NB197"/>
      <c r="NC197"/>
      <c r="ND197"/>
      <c r="NE197"/>
      <c r="NF197"/>
      <c r="NG197"/>
      <c r="NH197"/>
      <c r="NI197"/>
      <c r="NJ197"/>
      <c r="NK197"/>
      <c r="NL197"/>
      <c r="NM197"/>
      <c r="NN197"/>
      <c r="NO197"/>
      <c r="NP197"/>
      <c r="NQ197"/>
      <c r="NR197"/>
      <c r="NS197"/>
      <c r="NT197"/>
      <c r="NU197"/>
      <c r="NV197"/>
      <c r="NW197"/>
      <c r="NX197"/>
      <c r="NY197"/>
      <c r="NZ197"/>
      <c r="OA197"/>
      <c r="OB197"/>
      <c r="OC197"/>
      <c r="OD197"/>
      <c r="OE197"/>
      <c r="OF197"/>
      <c r="OG197"/>
      <c r="OH197"/>
      <c r="OI197"/>
      <c r="OJ197"/>
      <c r="OK197"/>
      <c r="OL197"/>
      <c r="OM197"/>
      <c r="ON197"/>
      <c r="OO197"/>
      <c r="OP197"/>
      <c r="OQ197"/>
      <c r="OR197"/>
      <c r="OS197"/>
      <c r="OT197"/>
      <c r="OU197"/>
      <c r="OV197"/>
      <c r="OW197"/>
      <c r="OX197"/>
      <c r="OY197"/>
      <c r="OZ197"/>
      <c r="PA197"/>
      <c r="PB197"/>
      <c r="PC197"/>
      <c r="PD197"/>
      <c r="PE197"/>
      <c r="PF197"/>
      <c r="PG197"/>
      <c r="PH197"/>
      <c r="PI197"/>
      <c r="PJ197"/>
      <c r="PK197"/>
      <c r="PL197"/>
      <c r="PM197"/>
      <c r="PN197"/>
      <c r="PO197"/>
      <c r="PP197"/>
      <c r="PQ197"/>
      <c r="PR197"/>
      <c r="PS197"/>
      <c r="PT197"/>
      <c r="PU197"/>
      <c r="PV197"/>
      <c r="PW197"/>
      <c r="PX197"/>
      <c r="PY197"/>
      <c r="PZ197"/>
      <c r="QA197"/>
      <c r="QB197"/>
      <c r="QC197"/>
      <c r="QD197"/>
      <c r="QE197"/>
      <c r="QF197"/>
      <c r="QG197"/>
      <c r="QH197"/>
      <c r="QI197"/>
      <c r="QJ197"/>
      <c r="QK197"/>
      <c r="QL197"/>
      <c r="QM197"/>
      <c r="QN197"/>
      <c r="QO197"/>
      <c r="QP197"/>
      <c r="QQ197"/>
      <c r="QR197"/>
      <c r="QS197"/>
      <c r="QT197"/>
      <c r="QU197"/>
      <c r="QV197"/>
      <c r="QW197"/>
      <c r="QX197"/>
      <c r="QY197"/>
      <c r="QZ197"/>
      <c r="RA197"/>
      <c r="RB197"/>
      <c r="RC197"/>
      <c r="RD197"/>
      <c r="RE197"/>
      <c r="RF197"/>
      <c r="RG197"/>
      <c r="RH197"/>
      <c r="RI197"/>
      <c r="RJ197"/>
      <c r="RK197"/>
      <c r="RL197"/>
      <c r="RM197"/>
      <c r="RN197"/>
      <c r="RO197"/>
      <c r="RP197"/>
      <c r="RQ197"/>
      <c r="RR197"/>
      <c r="RS197"/>
      <c r="RT197"/>
      <c r="RU197"/>
      <c r="RV197"/>
      <c r="RW197"/>
      <c r="RX197"/>
      <c r="RY197"/>
      <c r="RZ197"/>
      <c r="SA197"/>
      <c r="SB197"/>
      <c r="SC197"/>
      <c r="SD197"/>
      <c r="SE197"/>
      <c r="SF197"/>
      <c r="SG197"/>
      <c r="SH197"/>
      <c r="SI197"/>
      <c r="SJ197"/>
      <c r="SK197"/>
      <c r="SL197"/>
      <c r="SM197"/>
      <c r="SN197"/>
      <c r="SO197"/>
      <c r="SP197"/>
      <c r="SQ197"/>
      <c r="SR197"/>
      <c r="SS197"/>
      <c r="ST197"/>
      <c r="SU197"/>
      <c r="SV197"/>
      <c r="SW197"/>
      <c r="SX197"/>
      <c r="SY197"/>
      <c r="SZ197"/>
      <c r="TA197"/>
      <c r="TB197"/>
      <c r="TC197"/>
      <c r="TD197"/>
      <c r="TE197"/>
      <c r="TF197"/>
      <c r="TG197"/>
      <c r="TH197"/>
      <c r="TI197"/>
      <c r="TJ197"/>
      <c r="TK197"/>
      <c r="TL197"/>
      <c r="TM197"/>
      <c r="TN197"/>
      <c r="TO197"/>
      <c r="TP197"/>
      <c r="TQ197"/>
      <c r="TR197"/>
      <c r="TS197"/>
      <c r="TT197"/>
      <c r="TU197"/>
      <c r="TV197"/>
      <c r="TW197"/>
      <c r="TX197"/>
      <c r="TY197"/>
      <c r="TZ197"/>
      <c r="UA197"/>
      <c r="UB197"/>
      <c r="UC197"/>
      <c r="UD197"/>
      <c r="UE197"/>
      <c r="UF197"/>
      <c r="UG197"/>
      <c r="UH197"/>
      <c r="UI197"/>
      <c r="UJ197"/>
      <c r="UK197"/>
      <c r="UL197"/>
      <c r="UM197"/>
      <c r="UN197"/>
      <c r="UO197"/>
      <c r="UP197"/>
      <c r="UQ197"/>
      <c r="UR197"/>
      <c r="US197"/>
      <c r="UT197"/>
      <c r="UU197"/>
      <c r="UV197"/>
      <c r="UW197"/>
      <c r="UX197"/>
      <c r="UY197"/>
      <c r="UZ197"/>
      <c r="VA197"/>
      <c r="VB197"/>
      <c r="VC197"/>
      <c r="VD197"/>
      <c r="VE197"/>
      <c r="VF197"/>
      <c r="VG197"/>
      <c r="VH197"/>
      <c r="VI197"/>
      <c r="VJ197"/>
      <c r="VK197"/>
      <c r="VL197"/>
      <c r="VM197"/>
      <c r="VN197"/>
      <c r="VO197"/>
      <c r="VP197"/>
      <c r="VQ197"/>
      <c r="VR197"/>
      <c r="VS197"/>
      <c r="VT197"/>
      <c r="VU197"/>
      <c r="VV197"/>
      <c r="VW197"/>
      <c r="VX197"/>
      <c r="VY197"/>
      <c r="VZ197"/>
      <c r="WA197"/>
      <c r="WB197"/>
      <c r="WC197"/>
      <c r="WD197"/>
      <c r="WE197"/>
      <c r="WF197"/>
      <c r="WG197"/>
      <c r="WH197"/>
      <c r="WI197"/>
      <c r="WJ197"/>
      <c r="WK197"/>
      <c r="WL197"/>
      <c r="WM197"/>
      <c r="WN197"/>
      <c r="WO197"/>
      <c r="WP197"/>
      <c r="WQ197"/>
      <c r="WR197"/>
      <c r="WS197"/>
      <c r="WT197"/>
      <c r="WU197"/>
      <c r="WV197"/>
      <c r="WW197"/>
      <c r="WX197"/>
      <c r="WY197"/>
      <c r="WZ197"/>
      <c r="XA197"/>
      <c r="XB197"/>
      <c r="XC197"/>
      <c r="XD197"/>
      <c r="XE197"/>
      <c r="XF197"/>
      <c r="XG197"/>
      <c r="XH197"/>
      <c r="XI197"/>
      <c r="XJ197"/>
      <c r="XK197"/>
      <c r="XL197"/>
      <c r="XM197"/>
      <c r="XN197"/>
      <c r="XO197"/>
      <c r="XP197"/>
      <c r="XQ197"/>
      <c r="XR197"/>
      <c r="XS197"/>
      <c r="XT197"/>
      <c r="XU197"/>
      <c r="XV197"/>
      <c r="XW197"/>
      <c r="XX197"/>
      <c r="XY197"/>
      <c r="XZ197"/>
      <c r="YA197"/>
      <c r="YB197"/>
      <c r="YC197"/>
      <c r="YD197"/>
      <c r="YE197"/>
      <c r="YF197"/>
      <c r="YG197"/>
      <c r="YH197"/>
      <c r="YI197"/>
      <c r="YJ197"/>
      <c r="YK197"/>
      <c r="YL197"/>
      <c r="YM197"/>
      <c r="YN197"/>
      <c r="YO197"/>
      <c r="YP197"/>
      <c r="YQ197"/>
      <c r="YR197"/>
      <c r="YS197"/>
      <c r="YT197"/>
      <c r="YU197"/>
      <c r="YV197"/>
      <c r="YW197"/>
      <c r="YX197"/>
      <c r="YY197"/>
      <c r="YZ197"/>
      <c r="ZA197"/>
      <c r="ZB197"/>
      <c r="ZC197"/>
      <c r="ZD197"/>
      <c r="ZE197"/>
      <c r="ZF197"/>
      <c r="ZG197"/>
      <c r="ZH197"/>
      <c r="ZI197"/>
      <c r="ZJ197"/>
      <c r="ZK197"/>
      <c r="ZL197"/>
      <c r="ZM197"/>
      <c r="ZN197"/>
      <c r="ZO197"/>
      <c r="ZP197"/>
      <c r="ZQ197"/>
      <c r="ZR197"/>
      <c r="ZS197"/>
      <c r="ZT197"/>
      <c r="ZU197"/>
      <c r="ZV197"/>
      <c r="ZW197"/>
      <c r="ZX197"/>
      <c r="ZY197"/>
      <c r="ZZ197"/>
      <c r="AAA197"/>
      <c r="AAB197"/>
      <c r="AAC197"/>
      <c r="AAD197"/>
      <c r="AAE197"/>
      <c r="AAF197"/>
      <c r="AAG197"/>
      <c r="AAH197"/>
      <c r="AAI197"/>
      <c r="AAJ197"/>
      <c r="AAK197"/>
      <c r="AAL197"/>
      <c r="AAM197"/>
      <c r="AAN197"/>
      <c r="AAO197"/>
      <c r="AAP197"/>
      <c r="AAQ197"/>
      <c r="AAR197"/>
      <c r="AAS197"/>
      <c r="AAT197"/>
      <c r="AAU197"/>
      <c r="AAV197"/>
      <c r="AAW197"/>
      <c r="AAX197"/>
      <c r="AAY197"/>
      <c r="AAZ197"/>
      <c r="ABA197"/>
      <c r="ABB197"/>
      <c r="ABC197"/>
      <c r="ABD197"/>
      <c r="ABE197"/>
      <c r="ABF197"/>
      <c r="ABG197"/>
      <c r="ABH197"/>
      <c r="ABI197"/>
      <c r="ABJ197"/>
      <c r="ABK197"/>
      <c r="ABL197"/>
      <c r="ABM197"/>
      <c r="ABN197"/>
      <c r="ABO197"/>
      <c r="ABP197"/>
      <c r="ABQ197"/>
      <c r="ABR197"/>
      <c r="ABS197"/>
      <c r="ABT197"/>
      <c r="ABU197"/>
      <c r="ABV197"/>
      <c r="ABW197"/>
      <c r="ABX197"/>
      <c r="ABY197"/>
      <c r="ABZ197"/>
      <c r="ACA197"/>
      <c r="ACB197"/>
      <c r="ACC197"/>
      <c r="ACD197"/>
      <c r="ACE197"/>
      <c r="ACF197"/>
      <c r="ACG197"/>
      <c r="ACH197"/>
      <c r="ACI197"/>
      <c r="ACJ197"/>
      <c r="ACK197"/>
      <c r="ACL197"/>
      <c r="ACM197"/>
      <c r="ACN197"/>
      <c r="ACO197"/>
      <c r="ACP197"/>
      <c r="ACQ197"/>
      <c r="ACR197"/>
      <c r="ACS197"/>
      <c r="ACT197"/>
      <c r="ACU197"/>
      <c r="ACV197"/>
      <c r="ACW197"/>
      <c r="ACX197"/>
      <c r="ACY197"/>
      <c r="ACZ197"/>
      <c r="ADA197"/>
      <c r="ADB197"/>
      <c r="ADC197"/>
      <c r="ADD197"/>
      <c r="ADE197"/>
      <c r="ADF197"/>
      <c r="ADG197"/>
      <c r="ADH197"/>
      <c r="ADI197"/>
      <c r="ADJ197"/>
      <c r="ADK197"/>
      <c r="ADL197"/>
      <c r="ADM197"/>
      <c r="ADN197"/>
      <c r="ADO197"/>
      <c r="ADP197"/>
      <c r="ADQ197"/>
      <c r="ADR197"/>
      <c r="ADS197"/>
      <c r="ADT197"/>
      <c r="ADU197"/>
      <c r="ADV197"/>
      <c r="ADW197"/>
      <c r="ADX197"/>
      <c r="ADY197"/>
      <c r="ADZ197"/>
      <c r="AEA197"/>
      <c r="AEB197"/>
      <c r="AEC197"/>
      <c r="AED197"/>
      <c r="AEE197"/>
      <c r="AEF197"/>
      <c r="AEG197"/>
      <c r="AEH197"/>
      <c r="AEI197"/>
      <c r="AEJ197"/>
      <c r="AEK197"/>
      <c r="AEL197"/>
      <c r="AEM197"/>
      <c r="AEN197"/>
      <c r="AEO197"/>
      <c r="AEP197"/>
      <c r="AEQ197"/>
      <c r="AER197"/>
      <c r="AES197"/>
      <c r="AET197"/>
      <c r="AEU197"/>
      <c r="AEV197"/>
      <c r="AEW197"/>
      <c r="AEX197"/>
      <c r="AEY197"/>
      <c r="AEZ197"/>
      <c r="AFA197"/>
      <c r="AFB197"/>
      <c r="AFC197"/>
      <c r="AFD197"/>
      <c r="AFE197"/>
      <c r="AFF197"/>
      <c r="AFG197"/>
      <c r="AFH197"/>
      <c r="AFI197"/>
      <c r="AFJ197"/>
      <c r="AFK197"/>
      <c r="AFL197"/>
      <c r="AFM197"/>
      <c r="AFN197"/>
      <c r="AFO197"/>
      <c r="AFP197"/>
      <c r="AFQ197"/>
      <c r="AFR197"/>
      <c r="AFS197"/>
      <c r="AFT197"/>
      <c r="AFU197"/>
      <c r="AFV197"/>
      <c r="AFW197"/>
      <c r="AFX197"/>
      <c r="AFY197"/>
      <c r="AFZ197"/>
      <c r="AGA197"/>
      <c r="AGB197"/>
      <c r="AGC197"/>
      <c r="AGD197"/>
      <c r="AGE197"/>
      <c r="AGF197"/>
      <c r="AGG197"/>
      <c r="AGH197"/>
      <c r="AGI197"/>
      <c r="AGJ197"/>
      <c r="AGK197"/>
      <c r="AGL197"/>
      <c r="AGM197"/>
      <c r="AGN197"/>
      <c r="AGO197"/>
      <c r="AGP197"/>
      <c r="AGQ197"/>
      <c r="AGR197"/>
      <c r="AGS197"/>
      <c r="AGT197"/>
      <c r="AGU197"/>
      <c r="AGV197"/>
      <c r="AGW197"/>
      <c r="AGX197"/>
      <c r="AGY197"/>
      <c r="AGZ197"/>
      <c r="AHA197"/>
      <c r="AHB197"/>
      <c r="AHC197"/>
      <c r="AHD197"/>
      <c r="AHE197"/>
      <c r="AHF197"/>
      <c r="AHG197"/>
      <c r="AHH197"/>
      <c r="AHI197"/>
      <c r="AHJ197"/>
      <c r="AHK197"/>
      <c r="AHL197"/>
      <c r="AHM197"/>
      <c r="AHN197"/>
      <c r="AHO197"/>
      <c r="AHP197"/>
      <c r="AHQ197"/>
      <c r="AHR197"/>
      <c r="AHS197"/>
      <c r="AHT197"/>
      <c r="AHU197"/>
      <c r="AHV197"/>
      <c r="AHW197"/>
      <c r="AHX197"/>
      <c r="AHY197"/>
      <c r="AHZ197"/>
      <c r="AIA197"/>
      <c r="AIB197"/>
      <c r="AIC197"/>
      <c r="AID197"/>
      <c r="AIE197"/>
      <c r="AIF197"/>
      <c r="AIG197"/>
      <c r="AIH197"/>
      <c r="AII197"/>
      <c r="AIJ197"/>
      <c r="AIK197"/>
      <c r="AIL197"/>
      <c r="AIM197"/>
      <c r="AIN197"/>
      <c r="AIO197"/>
      <c r="AIP197"/>
      <c r="AIQ197"/>
      <c r="AIR197"/>
      <c r="AIS197"/>
      <c r="AIT197"/>
      <c r="AIU197"/>
      <c r="AIV197"/>
      <c r="AIW197"/>
      <c r="AIX197"/>
      <c r="AIY197"/>
      <c r="AIZ197"/>
      <c r="AJA197"/>
      <c r="AJB197"/>
      <c r="AJC197"/>
      <c r="AJD197"/>
      <c r="AJE197"/>
      <c r="AJF197"/>
      <c r="AJG197"/>
      <c r="AJH197"/>
      <c r="AJI197"/>
      <c r="AJJ197"/>
      <c r="AJK197"/>
      <c r="AJL197"/>
      <c r="AJM197"/>
      <c r="AJN197"/>
      <c r="AJO197"/>
      <c r="AJP197"/>
      <c r="AJQ197"/>
      <c r="AJR197"/>
      <c r="AJS197"/>
      <c r="AJT197"/>
      <c r="AJU197"/>
      <c r="AJV197"/>
      <c r="AJW197"/>
      <c r="AJX197"/>
      <c r="AJY197"/>
      <c r="AJZ197"/>
      <c r="AKA197"/>
      <c r="AKB197"/>
      <c r="AKC197"/>
      <c r="AKD197"/>
      <c r="AKE197"/>
      <c r="AKF197"/>
      <c r="AKG197"/>
      <c r="AKH197"/>
      <c r="AKI197"/>
      <c r="AKJ197"/>
      <c r="AKK197"/>
      <c r="AKL197"/>
      <c r="AKM197"/>
      <c r="AKN197"/>
      <c r="AKO197"/>
      <c r="AKP197"/>
      <c r="AKQ197"/>
      <c r="AKR197"/>
      <c r="AKS197"/>
      <c r="AKT197"/>
      <c r="AKU197"/>
      <c r="AKV197"/>
      <c r="AKW197"/>
      <c r="AKX197"/>
      <c r="AKY197"/>
      <c r="AKZ197"/>
      <c r="ALA197"/>
      <c r="ALB197"/>
      <c r="ALC197"/>
      <c r="ALD197"/>
      <c r="ALE197"/>
      <c r="ALF197"/>
      <c r="ALG197"/>
      <c r="ALH197"/>
      <c r="ALI197"/>
      <c r="ALJ197"/>
      <c r="ALK197"/>
      <c r="ALL197"/>
      <c r="ALM197"/>
      <c r="ALN197"/>
      <c r="ALO197"/>
      <c r="ALP197"/>
      <c r="ALQ197"/>
      <c r="ALR197"/>
      <c r="ALS197"/>
      <c r="ALT197"/>
      <c r="ALU197"/>
      <c r="ALV197"/>
      <c r="ALW197"/>
      <c r="ALX197"/>
      <c r="ALY197"/>
      <c r="ALZ197"/>
      <c r="AMA197"/>
      <c r="AMB197"/>
      <c r="AMC197"/>
      <c r="AMD197"/>
      <c r="AME197"/>
      <c r="AMF197"/>
      <c r="AMG197"/>
      <c r="AMH197"/>
      <c r="AMI197"/>
      <c r="AMJ197"/>
      <c r="AMK197"/>
    </row>
    <row r="198" spans="1:1025" ht="63">
      <c r="A198" s="255" t="s">
        <v>953</v>
      </c>
      <c r="B198" s="18" t="s">
        <v>18</v>
      </c>
      <c r="C198" s="307"/>
      <c r="D198" s="308"/>
      <c r="E198" s="308"/>
      <c r="F198" s="308"/>
      <c r="G198" s="309"/>
      <c r="H198" s="285"/>
      <c r="I198" s="285"/>
      <c r="J198" s="285"/>
      <c r="K198" s="285"/>
      <c r="L198" s="247"/>
      <c r="M198" s="364">
        <v>0.17499999999999999</v>
      </c>
      <c r="N198" s="364">
        <v>0.16500000000000001</v>
      </c>
      <c r="O198" s="365">
        <v>0.14000000000000001</v>
      </c>
      <c r="P198" s="364">
        <v>0.152</v>
      </c>
      <c r="Q198" s="364">
        <v>0.15</v>
      </c>
      <c r="R198" s="364">
        <v>0.15</v>
      </c>
      <c r="S198" s="364">
        <v>0.14499999999999999</v>
      </c>
      <c r="T198" s="364">
        <v>0.15</v>
      </c>
      <c r="U198" s="364">
        <v>0.14499999999999999</v>
      </c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  <c r="BA198"/>
      <c r="BB198"/>
      <c r="BC198"/>
      <c r="BD198"/>
      <c r="BE198"/>
      <c r="BF198"/>
      <c r="BG198"/>
      <c r="BH198"/>
      <c r="BI198"/>
      <c r="BJ198"/>
      <c r="BK198"/>
      <c r="BL198"/>
      <c r="BM198"/>
      <c r="BN198"/>
      <c r="BO198"/>
      <c r="BP198"/>
      <c r="BQ198"/>
      <c r="BR198"/>
      <c r="BS198"/>
      <c r="BT198"/>
      <c r="BU198"/>
      <c r="BV198"/>
      <c r="BW198"/>
      <c r="BX198"/>
      <c r="BY198"/>
      <c r="BZ198"/>
      <c r="CA198"/>
      <c r="CB198"/>
      <c r="CC198"/>
      <c r="CD198"/>
      <c r="CE198"/>
      <c r="CF198"/>
      <c r="CG198"/>
      <c r="CH198"/>
      <c r="CI198"/>
      <c r="CJ198"/>
      <c r="CK198"/>
      <c r="CL198"/>
      <c r="CM198"/>
      <c r="CN198"/>
      <c r="CO198"/>
      <c r="CP198"/>
      <c r="CQ198"/>
      <c r="CR198"/>
      <c r="CS198"/>
      <c r="CT198"/>
      <c r="CU198"/>
      <c r="CV198"/>
      <c r="CW198"/>
      <c r="CX198"/>
      <c r="CY198"/>
      <c r="CZ198"/>
      <c r="DA198"/>
      <c r="DB198"/>
      <c r="DC198"/>
      <c r="DD198"/>
      <c r="DE198"/>
      <c r="DF198"/>
      <c r="DG198"/>
      <c r="DH198"/>
      <c r="DI198"/>
      <c r="DJ198"/>
      <c r="DK198"/>
      <c r="DL198"/>
      <c r="DM198"/>
      <c r="DN198"/>
      <c r="DO198"/>
      <c r="DP198"/>
      <c r="DQ198"/>
      <c r="DR198"/>
      <c r="DS198"/>
      <c r="DT198"/>
      <c r="DU198"/>
      <c r="DV198"/>
      <c r="DW198"/>
      <c r="DX198"/>
      <c r="DY198"/>
      <c r="DZ198"/>
      <c r="EA198"/>
      <c r="EB198"/>
      <c r="EC198"/>
      <c r="ED198"/>
      <c r="EE198"/>
      <c r="EF198"/>
      <c r="EG198"/>
      <c r="EH198"/>
      <c r="EI198"/>
      <c r="EJ198"/>
      <c r="EK198"/>
      <c r="EL198"/>
      <c r="EM198"/>
      <c r="EN198"/>
      <c r="EO198"/>
      <c r="EP198"/>
      <c r="EQ198"/>
      <c r="ER198"/>
      <c r="ES198"/>
      <c r="ET198"/>
      <c r="EU198"/>
      <c r="EV198"/>
      <c r="EW198"/>
      <c r="EX198"/>
      <c r="EY198"/>
      <c r="EZ198"/>
      <c r="FA198"/>
      <c r="FB198"/>
      <c r="FC198"/>
      <c r="FD198"/>
      <c r="FE198"/>
      <c r="FF198"/>
      <c r="FG198"/>
      <c r="FH198"/>
      <c r="FI198"/>
      <c r="FJ198"/>
      <c r="FK198"/>
      <c r="FL198"/>
      <c r="FM198"/>
      <c r="FN198"/>
      <c r="FO198"/>
      <c r="FP198"/>
      <c r="FQ198"/>
      <c r="FR198"/>
      <c r="FS198"/>
      <c r="FT198"/>
      <c r="FU198"/>
      <c r="FV198"/>
      <c r="FW198"/>
      <c r="FX198"/>
      <c r="FY198"/>
      <c r="FZ198"/>
      <c r="GA198"/>
      <c r="GB198"/>
      <c r="GC198"/>
      <c r="GD198"/>
      <c r="GE198"/>
      <c r="GF198"/>
      <c r="GG198"/>
      <c r="GH198"/>
      <c r="GI198"/>
      <c r="GJ198"/>
      <c r="GK198"/>
      <c r="GL198"/>
      <c r="GM198"/>
      <c r="GN198"/>
      <c r="GO198"/>
      <c r="GP198"/>
      <c r="GQ198"/>
      <c r="GR198"/>
      <c r="GS198"/>
      <c r="GT198"/>
      <c r="GU198"/>
      <c r="GV198"/>
      <c r="GW198"/>
      <c r="GX198"/>
      <c r="GY198"/>
      <c r="GZ198"/>
      <c r="HA198"/>
      <c r="HB198"/>
      <c r="HC198"/>
      <c r="HD198"/>
      <c r="HE198"/>
      <c r="HF198"/>
      <c r="HG198"/>
      <c r="HH198"/>
      <c r="HI198"/>
      <c r="HJ198"/>
      <c r="HK198"/>
      <c r="HL198"/>
      <c r="HM198"/>
      <c r="HN198"/>
      <c r="HO198"/>
      <c r="HP198"/>
      <c r="HQ198"/>
      <c r="HR198"/>
      <c r="HS198"/>
      <c r="HT198"/>
      <c r="HU198"/>
      <c r="HV198"/>
      <c r="HW198"/>
      <c r="HX198"/>
      <c r="HY198"/>
      <c r="HZ198"/>
      <c r="IA198"/>
      <c r="IB198"/>
      <c r="IC198"/>
      <c r="ID198"/>
      <c r="IE198"/>
      <c r="IF198"/>
      <c r="IG198"/>
      <c r="IH198"/>
      <c r="II198"/>
      <c r="IJ198"/>
      <c r="IK198"/>
      <c r="IL198"/>
      <c r="IM198"/>
      <c r="IN198"/>
      <c r="IO198"/>
      <c r="IP198"/>
      <c r="IQ198"/>
      <c r="IR198"/>
      <c r="IS198"/>
      <c r="IT198"/>
      <c r="IU198"/>
      <c r="IV198"/>
      <c r="IW198"/>
      <c r="IX198"/>
      <c r="IY198"/>
      <c r="IZ198"/>
      <c r="JA198"/>
      <c r="JB198"/>
      <c r="JC198"/>
      <c r="JD198"/>
      <c r="JE198"/>
      <c r="JF198"/>
      <c r="JG198"/>
      <c r="JH198"/>
      <c r="JI198"/>
      <c r="JJ198"/>
      <c r="JK198"/>
      <c r="JL198"/>
      <c r="JM198"/>
      <c r="JN198"/>
      <c r="JO198"/>
      <c r="JP198"/>
      <c r="JQ198"/>
      <c r="JR198"/>
      <c r="JS198"/>
      <c r="JT198"/>
      <c r="JU198"/>
      <c r="JV198"/>
      <c r="JW198"/>
      <c r="JX198"/>
      <c r="JY198"/>
      <c r="JZ198"/>
      <c r="KA198"/>
      <c r="KB198"/>
      <c r="KC198"/>
      <c r="KD198"/>
      <c r="KE198"/>
      <c r="KF198"/>
      <c r="KG198"/>
      <c r="KH198"/>
      <c r="KI198"/>
      <c r="KJ198"/>
      <c r="KK198"/>
      <c r="KL198"/>
      <c r="KM198"/>
      <c r="KN198"/>
      <c r="KO198"/>
      <c r="KP198"/>
      <c r="KQ198"/>
      <c r="KR198"/>
      <c r="KS198"/>
      <c r="KT198"/>
      <c r="KU198"/>
      <c r="KV198"/>
      <c r="KW198"/>
      <c r="KX198"/>
      <c r="KY198"/>
      <c r="KZ198"/>
      <c r="LA198"/>
      <c r="LB198"/>
      <c r="LC198"/>
      <c r="LD198"/>
      <c r="LE198"/>
      <c r="LF198"/>
      <c r="LG198"/>
      <c r="LH198"/>
      <c r="LI198"/>
      <c r="LJ198"/>
      <c r="LK198"/>
      <c r="LL198"/>
      <c r="LM198"/>
      <c r="LN198"/>
      <c r="LO198"/>
      <c r="LP198"/>
      <c r="LQ198"/>
      <c r="LR198"/>
      <c r="LS198"/>
      <c r="LT198"/>
      <c r="LU198"/>
      <c r="LV198"/>
      <c r="LW198"/>
      <c r="LX198"/>
      <c r="LY198"/>
      <c r="LZ198"/>
      <c r="MA198"/>
      <c r="MB198"/>
      <c r="MC198"/>
      <c r="MD198"/>
      <c r="ME198"/>
      <c r="MF198"/>
      <c r="MG198"/>
      <c r="MH198"/>
      <c r="MI198"/>
      <c r="MJ198"/>
      <c r="MK198"/>
      <c r="ML198"/>
      <c r="MM198"/>
      <c r="MN198"/>
      <c r="MO198"/>
      <c r="MP198"/>
      <c r="MQ198"/>
      <c r="MR198"/>
      <c r="MS198"/>
      <c r="MT198"/>
      <c r="MU198"/>
      <c r="MV198"/>
      <c r="MW198"/>
      <c r="MX198"/>
      <c r="MY198"/>
      <c r="MZ198"/>
      <c r="NA198"/>
      <c r="NB198"/>
      <c r="NC198"/>
      <c r="ND198"/>
      <c r="NE198"/>
      <c r="NF198"/>
      <c r="NG198"/>
      <c r="NH198"/>
      <c r="NI198"/>
      <c r="NJ198"/>
      <c r="NK198"/>
      <c r="NL198"/>
      <c r="NM198"/>
      <c r="NN198"/>
      <c r="NO198"/>
      <c r="NP198"/>
      <c r="NQ198"/>
      <c r="NR198"/>
      <c r="NS198"/>
      <c r="NT198"/>
      <c r="NU198"/>
      <c r="NV198"/>
      <c r="NW198"/>
      <c r="NX198"/>
      <c r="NY198"/>
      <c r="NZ198"/>
      <c r="OA198"/>
      <c r="OB198"/>
      <c r="OC198"/>
      <c r="OD198"/>
      <c r="OE198"/>
      <c r="OF198"/>
      <c r="OG198"/>
      <c r="OH198"/>
      <c r="OI198"/>
      <c r="OJ198"/>
      <c r="OK198"/>
      <c r="OL198"/>
      <c r="OM198"/>
      <c r="ON198"/>
      <c r="OO198"/>
      <c r="OP198"/>
      <c r="OQ198"/>
      <c r="OR198"/>
      <c r="OS198"/>
      <c r="OT198"/>
      <c r="OU198"/>
      <c r="OV198"/>
      <c r="OW198"/>
      <c r="OX198"/>
      <c r="OY198"/>
      <c r="OZ198"/>
      <c r="PA198"/>
      <c r="PB198"/>
      <c r="PC198"/>
      <c r="PD198"/>
      <c r="PE198"/>
      <c r="PF198"/>
      <c r="PG198"/>
      <c r="PH198"/>
      <c r="PI198"/>
      <c r="PJ198"/>
      <c r="PK198"/>
      <c r="PL198"/>
      <c r="PM198"/>
      <c r="PN198"/>
      <c r="PO198"/>
      <c r="PP198"/>
      <c r="PQ198"/>
      <c r="PR198"/>
      <c r="PS198"/>
      <c r="PT198"/>
      <c r="PU198"/>
      <c r="PV198"/>
      <c r="PW198"/>
      <c r="PX198"/>
      <c r="PY198"/>
      <c r="PZ198"/>
      <c r="QA198"/>
      <c r="QB198"/>
      <c r="QC198"/>
      <c r="QD198"/>
      <c r="QE198"/>
      <c r="QF198"/>
      <c r="QG198"/>
      <c r="QH198"/>
      <c r="QI198"/>
      <c r="QJ198"/>
      <c r="QK198"/>
      <c r="QL198"/>
      <c r="QM198"/>
      <c r="QN198"/>
      <c r="QO198"/>
      <c r="QP198"/>
      <c r="QQ198"/>
      <c r="QR198"/>
      <c r="QS198"/>
      <c r="QT198"/>
      <c r="QU198"/>
      <c r="QV198"/>
      <c r="QW198"/>
      <c r="QX198"/>
      <c r="QY198"/>
      <c r="QZ198"/>
      <c r="RA198"/>
      <c r="RB198"/>
      <c r="RC198"/>
      <c r="RD198"/>
      <c r="RE198"/>
      <c r="RF198"/>
      <c r="RG198"/>
      <c r="RH198"/>
      <c r="RI198"/>
      <c r="RJ198"/>
      <c r="RK198"/>
      <c r="RL198"/>
      <c r="RM198"/>
      <c r="RN198"/>
      <c r="RO198"/>
      <c r="RP198"/>
      <c r="RQ198"/>
      <c r="RR198"/>
      <c r="RS198"/>
      <c r="RT198"/>
      <c r="RU198"/>
      <c r="RV198"/>
      <c r="RW198"/>
      <c r="RX198"/>
      <c r="RY198"/>
      <c r="RZ198"/>
      <c r="SA198"/>
      <c r="SB198"/>
      <c r="SC198"/>
      <c r="SD198"/>
      <c r="SE198"/>
      <c r="SF198"/>
      <c r="SG198"/>
      <c r="SH198"/>
      <c r="SI198"/>
      <c r="SJ198"/>
      <c r="SK198"/>
      <c r="SL198"/>
      <c r="SM198"/>
      <c r="SN198"/>
      <c r="SO198"/>
      <c r="SP198"/>
      <c r="SQ198"/>
      <c r="SR198"/>
      <c r="SS198"/>
      <c r="ST198"/>
      <c r="SU198"/>
      <c r="SV198"/>
      <c r="SW198"/>
      <c r="SX198"/>
      <c r="SY198"/>
      <c r="SZ198"/>
      <c r="TA198"/>
      <c r="TB198"/>
      <c r="TC198"/>
      <c r="TD198"/>
      <c r="TE198"/>
      <c r="TF198"/>
      <c r="TG198"/>
      <c r="TH198"/>
      <c r="TI198"/>
      <c r="TJ198"/>
      <c r="TK198"/>
      <c r="TL198"/>
      <c r="TM198"/>
      <c r="TN198"/>
      <c r="TO198"/>
      <c r="TP198"/>
      <c r="TQ198"/>
      <c r="TR198"/>
      <c r="TS198"/>
      <c r="TT198"/>
      <c r="TU198"/>
      <c r="TV198"/>
      <c r="TW198"/>
      <c r="TX198"/>
      <c r="TY198"/>
      <c r="TZ198"/>
      <c r="UA198"/>
      <c r="UB198"/>
      <c r="UC198"/>
      <c r="UD198"/>
      <c r="UE198"/>
      <c r="UF198"/>
      <c r="UG198"/>
      <c r="UH198"/>
      <c r="UI198"/>
      <c r="UJ198"/>
      <c r="UK198"/>
      <c r="UL198"/>
      <c r="UM198"/>
      <c r="UN198"/>
      <c r="UO198"/>
      <c r="UP198"/>
      <c r="UQ198"/>
      <c r="UR198"/>
      <c r="US198"/>
      <c r="UT198"/>
      <c r="UU198"/>
      <c r="UV198"/>
      <c r="UW198"/>
      <c r="UX198"/>
      <c r="UY198"/>
      <c r="UZ198"/>
      <c r="VA198"/>
      <c r="VB198"/>
      <c r="VC198"/>
      <c r="VD198"/>
      <c r="VE198"/>
      <c r="VF198"/>
      <c r="VG198"/>
      <c r="VH198"/>
      <c r="VI198"/>
      <c r="VJ198"/>
      <c r="VK198"/>
      <c r="VL198"/>
      <c r="VM198"/>
      <c r="VN198"/>
      <c r="VO198"/>
      <c r="VP198"/>
      <c r="VQ198"/>
      <c r="VR198"/>
      <c r="VS198"/>
      <c r="VT198"/>
      <c r="VU198"/>
      <c r="VV198"/>
      <c r="VW198"/>
      <c r="VX198"/>
      <c r="VY198"/>
      <c r="VZ198"/>
      <c r="WA198"/>
      <c r="WB198"/>
      <c r="WC198"/>
      <c r="WD198"/>
      <c r="WE198"/>
      <c r="WF198"/>
      <c r="WG198"/>
      <c r="WH198"/>
      <c r="WI198"/>
      <c r="WJ198"/>
      <c r="WK198"/>
      <c r="WL198"/>
      <c r="WM198"/>
      <c r="WN198"/>
      <c r="WO198"/>
      <c r="WP198"/>
      <c r="WQ198"/>
      <c r="WR198"/>
      <c r="WS198"/>
      <c r="WT198"/>
      <c r="WU198"/>
      <c r="WV198"/>
      <c r="WW198"/>
      <c r="WX198"/>
      <c r="WY198"/>
      <c r="WZ198"/>
      <c r="XA198"/>
      <c r="XB198"/>
      <c r="XC198"/>
      <c r="XD198"/>
      <c r="XE198"/>
      <c r="XF198"/>
      <c r="XG198"/>
      <c r="XH198"/>
      <c r="XI198"/>
      <c r="XJ198"/>
      <c r="XK198"/>
      <c r="XL198"/>
      <c r="XM198"/>
      <c r="XN198"/>
      <c r="XO198"/>
      <c r="XP198"/>
      <c r="XQ198"/>
      <c r="XR198"/>
      <c r="XS198"/>
      <c r="XT198"/>
      <c r="XU198"/>
      <c r="XV198"/>
      <c r="XW198"/>
      <c r="XX198"/>
      <c r="XY198"/>
      <c r="XZ198"/>
      <c r="YA198"/>
      <c r="YB198"/>
      <c r="YC198"/>
      <c r="YD198"/>
      <c r="YE198"/>
      <c r="YF198"/>
      <c r="YG198"/>
      <c r="YH198"/>
      <c r="YI198"/>
      <c r="YJ198"/>
      <c r="YK198"/>
      <c r="YL198"/>
      <c r="YM198"/>
      <c r="YN198"/>
      <c r="YO198"/>
      <c r="YP198"/>
      <c r="YQ198"/>
      <c r="YR198"/>
      <c r="YS198"/>
      <c r="YT198"/>
      <c r="YU198"/>
      <c r="YV198"/>
      <c r="YW198"/>
      <c r="YX198"/>
      <c r="YY198"/>
      <c r="YZ198"/>
      <c r="ZA198"/>
      <c r="ZB198"/>
      <c r="ZC198"/>
      <c r="ZD198"/>
      <c r="ZE198"/>
      <c r="ZF198"/>
      <c r="ZG198"/>
      <c r="ZH198"/>
      <c r="ZI198"/>
      <c r="ZJ198"/>
      <c r="ZK198"/>
      <c r="ZL198"/>
      <c r="ZM198"/>
      <c r="ZN198"/>
      <c r="ZO198"/>
      <c r="ZP198"/>
      <c r="ZQ198"/>
      <c r="ZR198"/>
      <c r="ZS198"/>
      <c r="ZT198"/>
      <c r="ZU198"/>
      <c r="ZV198"/>
      <c r="ZW198"/>
      <c r="ZX198"/>
      <c r="ZY198"/>
      <c r="ZZ198"/>
      <c r="AAA198"/>
      <c r="AAB198"/>
      <c r="AAC198"/>
      <c r="AAD198"/>
      <c r="AAE198"/>
      <c r="AAF198"/>
      <c r="AAG198"/>
      <c r="AAH198"/>
      <c r="AAI198"/>
      <c r="AAJ198"/>
      <c r="AAK198"/>
      <c r="AAL198"/>
      <c r="AAM198"/>
      <c r="AAN198"/>
      <c r="AAO198"/>
      <c r="AAP198"/>
      <c r="AAQ198"/>
      <c r="AAR198"/>
      <c r="AAS198"/>
      <c r="AAT198"/>
      <c r="AAU198"/>
      <c r="AAV198"/>
      <c r="AAW198"/>
      <c r="AAX198"/>
      <c r="AAY198"/>
      <c r="AAZ198"/>
      <c r="ABA198"/>
      <c r="ABB198"/>
      <c r="ABC198"/>
      <c r="ABD198"/>
      <c r="ABE198"/>
      <c r="ABF198"/>
      <c r="ABG198"/>
      <c r="ABH198"/>
      <c r="ABI198"/>
      <c r="ABJ198"/>
      <c r="ABK198"/>
      <c r="ABL198"/>
      <c r="ABM198"/>
      <c r="ABN198"/>
      <c r="ABO198"/>
      <c r="ABP198"/>
      <c r="ABQ198"/>
      <c r="ABR198"/>
      <c r="ABS198"/>
      <c r="ABT198"/>
      <c r="ABU198"/>
      <c r="ABV198"/>
      <c r="ABW198"/>
      <c r="ABX198"/>
      <c r="ABY198"/>
      <c r="ABZ198"/>
      <c r="ACA198"/>
      <c r="ACB198"/>
      <c r="ACC198"/>
      <c r="ACD198"/>
      <c r="ACE198"/>
      <c r="ACF198"/>
      <c r="ACG198"/>
      <c r="ACH198"/>
      <c r="ACI198"/>
      <c r="ACJ198"/>
      <c r="ACK198"/>
      <c r="ACL198"/>
      <c r="ACM198"/>
      <c r="ACN198"/>
      <c r="ACO198"/>
      <c r="ACP198"/>
      <c r="ACQ198"/>
      <c r="ACR198"/>
      <c r="ACS198"/>
      <c r="ACT198"/>
      <c r="ACU198"/>
      <c r="ACV198"/>
      <c r="ACW198"/>
      <c r="ACX198"/>
      <c r="ACY198"/>
      <c r="ACZ198"/>
      <c r="ADA198"/>
      <c r="ADB198"/>
      <c r="ADC198"/>
      <c r="ADD198"/>
      <c r="ADE198"/>
      <c r="ADF198"/>
      <c r="ADG198"/>
      <c r="ADH198"/>
      <c r="ADI198"/>
      <c r="ADJ198"/>
      <c r="ADK198"/>
      <c r="ADL198"/>
      <c r="ADM198"/>
      <c r="ADN198"/>
      <c r="ADO198"/>
      <c r="ADP198"/>
      <c r="ADQ198"/>
      <c r="ADR198"/>
      <c r="ADS198"/>
      <c r="ADT198"/>
      <c r="ADU198"/>
      <c r="ADV198"/>
      <c r="ADW198"/>
      <c r="ADX198"/>
      <c r="ADY198"/>
      <c r="ADZ198"/>
      <c r="AEA198"/>
      <c r="AEB198"/>
      <c r="AEC198"/>
      <c r="AED198"/>
      <c r="AEE198"/>
      <c r="AEF198"/>
      <c r="AEG198"/>
      <c r="AEH198"/>
      <c r="AEI198"/>
      <c r="AEJ198"/>
      <c r="AEK198"/>
      <c r="AEL198"/>
      <c r="AEM198"/>
      <c r="AEN198"/>
      <c r="AEO198"/>
      <c r="AEP198"/>
      <c r="AEQ198"/>
      <c r="AER198"/>
      <c r="AES198"/>
      <c r="AET198"/>
      <c r="AEU198"/>
      <c r="AEV198"/>
      <c r="AEW198"/>
      <c r="AEX198"/>
      <c r="AEY198"/>
      <c r="AEZ198"/>
      <c r="AFA198"/>
      <c r="AFB198"/>
      <c r="AFC198"/>
      <c r="AFD198"/>
      <c r="AFE198"/>
      <c r="AFF198"/>
      <c r="AFG198"/>
      <c r="AFH198"/>
      <c r="AFI198"/>
      <c r="AFJ198"/>
      <c r="AFK198"/>
      <c r="AFL198"/>
      <c r="AFM198"/>
      <c r="AFN198"/>
      <c r="AFO198"/>
      <c r="AFP198"/>
      <c r="AFQ198"/>
      <c r="AFR198"/>
      <c r="AFS198"/>
      <c r="AFT198"/>
      <c r="AFU198"/>
      <c r="AFV198"/>
      <c r="AFW198"/>
      <c r="AFX198"/>
      <c r="AFY198"/>
      <c r="AFZ198"/>
      <c r="AGA198"/>
      <c r="AGB198"/>
      <c r="AGC198"/>
      <c r="AGD198"/>
      <c r="AGE198"/>
      <c r="AGF198"/>
      <c r="AGG198"/>
      <c r="AGH198"/>
      <c r="AGI198"/>
      <c r="AGJ198"/>
      <c r="AGK198"/>
      <c r="AGL198"/>
      <c r="AGM198"/>
      <c r="AGN198"/>
      <c r="AGO198"/>
      <c r="AGP198"/>
      <c r="AGQ198"/>
      <c r="AGR198"/>
      <c r="AGS198"/>
      <c r="AGT198"/>
      <c r="AGU198"/>
      <c r="AGV198"/>
      <c r="AGW198"/>
      <c r="AGX198"/>
      <c r="AGY198"/>
      <c r="AGZ198"/>
      <c r="AHA198"/>
      <c r="AHB198"/>
      <c r="AHC198"/>
      <c r="AHD198"/>
      <c r="AHE198"/>
      <c r="AHF198"/>
      <c r="AHG198"/>
      <c r="AHH198"/>
      <c r="AHI198"/>
      <c r="AHJ198"/>
      <c r="AHK198"/>
      <c r="AHL198"/>
      <c r="AHM198"/>
      <c r="AHN198"/>
      <c r="AHO198"/>
      <c r="AHP198"/>
      <c r="AHQ198"/>
      <c r="AHR198"/>
      <c r="AHS198"/>
      <c r="AHT198"/>
      <c r="AHU198"/>
      <c r="AHV198"/>
      <c r="AHW198"/>
      <c r="AHX198"/>
      <c r="AHY198"/>
      <c r="AHZ198"/>
      <c r="AIA198"/>
      <c r="AIB198"/>
      <c r="AIC198"/>
      <c r="AID198"/>
      <c r="AIE198"/>
      <c r="AIF198"/>
      <c r="AIG198"/>
      <c r="AIH198"/>
      <c r="AII198"/>
      <c r="AIJ198"/>
      <c r="AIK198"/>
      <c r="AIL198"/>
      <c r="AIM198"/>
      <c r="AIN198"/>
      <c r="AIO198"/>
      <c r="AIP198"/>
      <c r="AIQ198"/>
      <c r="AIR198"/>
      <c r="AIS198"/>
      <c r="AIT198"/>
      <c r="AIU198"/>
      <c r="AIV198"/>
      <c r="AIW198"/>
      <c r="AIX198"/>
      <c r="AIY198"/>
      <c r="AIZ198"/>
      <c r="AJA198"/>
      <c r="AJB198"/>
      <c r="AJC198"/>
      <c r="AJD198"/>
      <c r="AJE198"/>
      <c r="AJF198"/>
      <c r="AJG198"/>
      <c r="AJH198"/>
      <c r="AJI198"/>
      <c r="AJJ198"/>
      <c r="AJK198"/>
      <c r="AJL198"/>
      <c r="AJM198"/>
      <c r="AJN198"/>
      <c r="AJO198"/>
      <c r="AJP198"/>
      <c r="AJQ198"/>
      <c r="AJR198"/>
      <c r="AJS198"/>
      <c r="AJT198"/>
      <c r="AJU198"/>
      <c r="AJV198"/>
      <c r="AJW198"/>
      <c r="AJX198"/>
      <c r="AJY198"/>
      <c r="AJZ198"/>
      <c r="AKA198"/>
      <c r="AKB198"/>
      <c r="AKC198"/>
      <c r="AKD198"/>
      <c r="AKE198"/>
      <c r="AKF198"/>
      <c r="AKG198"/>
      <c r="AKH198"/>
      <c r="AKI198"/>
      <c r="AKJ198"/>
      <c r="AKK198"/>
      <c r="AKL198"/>
      <c r="AKM198"/>
      <c r="AKN198"/>
      <c r="AKO198"/>
      <c r="AKP198"/>
      <c r="AKQ198"/>
      <c r="AKR198"/>
      <c r="AKS198"/>
      <c r="AKT198"/>
      <c r="AKU198"/>
      <c r="AKV198"/>
      <c r="AKW198"/>
      <c r="AKX198"/>
      <c r="AKY198"/>
      <c r="AKZ198"/>
      <c r="ALA198"/>
      <c r="ALB198"/>
      <c r="ALC198"/>
      <c r="ALD198"/>
      <c r="ALE198"/>
      <c r="ALF198"/>
      <c r="ALG198"/>
      <c r="ALH198"/>
      <c r="ALI198"/>
      <c r="ALJ198"/>
      <c r="ALK198"/>
      <c r="ALL198"/>
      <c r="ALM198"/>
      <c r="ALN198"/>
      <c r="ALO198"/>
      <c r="ALP198"/>
      <c r="ALQ198"/>
      <c r="ALR198"/>
      <c r="ALS198"/>
      <c r="ALT198"/>
      <c r="ALU198"/>
      <c r="ALV198"/>
      <c r="ALW198"/>
      <c r="ALX198"/>
      <c r="ALY198"/>
      <c r="ALZ198"/>
      <c r="AMA198"/>
      <c r="AMB198"/>
      <c r="AMC198"/>
      <c r="AMD198"/>
      <c r="AME198"/>
      <c r="AMF198"/>
      <c r="AMG198"/>
      <c r="AMH198"/>
      <c r="AMI198"/>
      <c r="AMJ198"/>
      <c r="AMK198"/>
    </row>
    <row r="199" spans="1:1025" ht="78.75">
      <c r="A199" s="259" t="s">
        <v>954</v>
      </c>
      <c r="B199" s="260" t="s">
        <v>389</v>
      </c>
      <c r="C199" s="307"/>
      <c r="D199" s="308"/>
      <c r="E199" s="308"/>
      <c r="F199" s="308"/>
      <c r="G199" s="309"/>
      <c r="H199" s="285"/>
      <c r="I199" s="285"/>
      <c r="J199" s="285"/>
      <c r="K199" s="285"/>
      <c r="L199" s="247"/>
      <c r="M199" s="364">
        <v>8.0000000000000002E-3</v>
      </c>
      <c r="N199" s="364">
        <v>1.2E-2</v>
      </c>
      <c r="O199" s="365">
        <v>3.0000000000000001E-3</v>
      </c>
      <c r="P199" s="364">
        <v>2E-3</v>
      </c>
      <c r="Q199" s="364">
        <v>3.0000000000000001E-3</v>
      </c>
      <c r="R199" s="364">
        <v>2E-3</v>
      </c>
      <c r="S199" s="364">
        <v>3.0000000000000001E-3</v>
      </c>
      <c r="T199" s="364">
        <v>2E-3</v>
      </c>
      <c r="U199" s="364">
        <v>3.0000000000000001E-3</v>
      </c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  <c r="BB199"/>
      <c r="BC199"/>
      <c r="BD199"/>
      <c r="BE199"/>
      <c r="BF199"/>
      <c r="BG199"/>
      <c r="BH199"/>
      <c r="BI199"/>
      <c r="BJ199"/>
      <c r="BK199"/>
      <c r="BL199"/>
      <c r="BM199"/>
      <c r="BN199"/>
      <c r="BO199"/>
      <c r="BP199"/>
      <c r="BQ199"/>
      <c r="BR199"/>
      <c r="BS199"/>
      <c r="BT199"/>
      <c r="BU199"/>
      <c r="BV199"/>
      <c r="BW199"/>
      <c r="BX199"/>
      <c r="BY199"/>
      <c r="BZ199"/>
      <c r="CA199"/>
      <c r="CB199"/>
      <c r="CC199"/>
      <c r="CD199"/>
      <c r="CE199"/>
      <c r="CF199"/>
      <c r="CG199"/>
      <c r="CH199"/>
      <c r="CI199"/>
      <c r="CJ199"/>
      <c r="CK199"/>
      <c r="CL199"/>
      <c r="CM199"/>
      <c r="CN199"/>
      <c r="CO199"/>
      <c r="CP199"/>
      <c r="CQ199"/>
      <c r="CR199"/>
      <c r="CS199"/>
      <c r="CT199"/>
      <c r="CU199"/>
      <c r="CV199"/>
      <c r="CW199"/>
      <c r="CX199"/>
      <c r="CY199"/>
      <c r="CZ199"/>
      <c r="DA199"/>
      <c r="DB199"/>
      <c r="DC199"/>
      <c r="DD199"/>
      <c r="DE199"/>
      <c r="DF199"/>
      <c r="DG199"/>
      <c r="DH199"/>
      <c r="DI199"/>
      <c r="DJ199"/>
      <c r="DK199"/>
      <c r="DL199"/>
      <c r="DM199"/>
      <c r="DN199"/>
      <c r="DO199"/>
      <c r="DP199"/>
      <c r="DQ199"/>
      <c r="DR199"/>
      <c r="DS199"/>
      <c r="DT199"/>
      <c r="DU199"/>
      <c r="DV199"/>
      <c r="DW199"/>
      <c r="DX199"/>
      <c r="DY199"/>
      <c r="DZ199"/>
      <c r="EA199"/>
      <c r="EB199"/>
      <c r="EC199"/>
      <c r="ED199"/>
      <c r="EE199"/>
      <c r="EF199"/>
      <c r="EG199"/>
      <c r="EH199"/>
      <c r="EI199"/>
      <c r="EJ199"/>
      <c r="EK199"/>
      <c r="EL199"/>
      <c r="EM199"/>
      <c r="EN199"/>
      <c r="EO199"/>
      <c r="EP199"/>
      <c r="EQ199"/>
      <c r="ER199"/>
      <c r="ES199"/>
      <c r="ET199"/>
      <c r="EU199"/>
      <c r="EV199"/>
      <c r="EW199"/>
      <c r="EX199"/>
      <c r="EY199"/>
      <c r="EZ199"/>
      <c r="FA199"/>
      <c r="FB199"/>
      <c r="FC199"/>
      <c r="FD199"/>
      <c r="FE199"/>
      <c r="FF199"/>
      <c r="FG199"/>
      <c r="FH199"/>
      <c r="FI199"/>
      <c r="FJ199"/>
      <c r="FK199"/>
      <c r="FL199"/>
      <c r="FM199"/>
      <c r="FN199"/>
      <c r="FO199"/>
      <c r="FP199"/>
      <c r="FQ199"/>
      <c r="FR199"/>
      <c r="FS199"/>
      <c r="FT199"/>
      <c r="FU199"/>
      <c r="FV199"/>
      <c r="FW199"/>
      <c r="FX199"/>
      <c r="FY199"/>
      <c r="FZ199"/>
      <c r="GA199"/>
      <c r="GB199"/>
      <c r="GC199"/>
      <c r="GD199"/>
      <c r="GE199"/>
      <c r="GF199"/>
      <c r="GG199"/>
      <c r="GH199"/>
      <c r="GI199"/>
      <c r="GJ199"/>
      <c r="GK199"/>
      <c r="GL199"/>
      <c r="GM199"/>
      <c r="GN199"/>
      <c r="GO199"/>
      <c r="GP199"/>
      <c r="GQ199"/>
      <c r="GR199"/>
      <c r="GS199"/>
      <c r="GT199"/>
      <c r="GU199"/>
      <c r="GV199"/>
      <c r="GW199"/>
      <c r="GX199"/>
      <c r="GY199"/>
      <c r="GZ199"/>
      <c r="HA199"/>
      <c r="HB199"/>
      <c r="HC199"/>
      <c r="HD199"/>
      <c r="HE199"/>
      <c r="HF199"/>
      <c r="HG199"/>
      <c r="HH199"/>
      <c r="HI199"/>
      <c r="HJ199"/>
      <c r="HK199"/>
      <c r="HL199"/>
      <c r="HM199"/>
      <c r="HN199"/>
      <c r="HO199"/>
      <c r="HP199"/>
      <c r="HQ199"/>
      <c r="HR199"/>
      <c r="HS199"/>
      <c r="HT199"/>
      <c r="HU199"/>
      <c r="HV199"/>
      <c r="HW199"/>
      <c r="HX199"/>
      <c r="HY199"/>
      <c r="HZ199"/>
      <c r="IA199"/>
      <c r="IB199"/>
      <c r="IC199"/>
      <c r="ID199"/>
      <c r="IE199"/>
      <c r="IF199"/>
      <c r="IG199"/>
      <c r="IH199"/>
      <c r="II199"/>
      <c r="IJ199"/>
      <c r="IK199"/>
      <c r="IL199"/>
      <c r="IM199"/>
      <c r="IN199"/>
      <c r="IO199"/>
      <c r="IP199"/>
      <c r="IQ199"/>
      <c r="IR199"/>
      <c r="IS199"/>
      <c r="IT199"/>
      <c r="IU199"/>
      <c r="IV199"/>
      <c r="IW199"/>
      <c r="IX199"/>
      <c r="IY199"/>
      <c r="IZ199"/>
      <c r="JA199"/>
      <c r="JB199"/>
      <c r="JC199"/>
      <c r="JD199"/>
      <c r="JE199"/>
      <c r="JF199"/>
      <c r="JG199"/>
      <c r="JH199"/>
      <c r="JI199"/>
      <c r="JJ199"/>
      <c r="JK199"/>
      <c r="JL199"/>
      <c r="JM199"/>
      <c r="JN199"/>
      <c r="JO199"/>
      <c r="JP199"/>
      <c r="JQ199"/>
      <c r="JR199"/>
      <c r="JS199"/>
      <c r="JT199"/>
      <c r="JU199"/>
      <c r="JV199"/>
      <c r="JW199"/>
      <c r="JX199"/>
      <c r="JY199"/>
      <c r="JZ199"/>
      <c r="KA199"/>
      <c r="KB199"/>
      <c r="KC199"/>
      <c r="KD199"/>
      <c r="KE199"/>
      <c r="KF199"/>
      <c r="KG199"/>
      <c r="KH199"/>
      <c r="KI199"/>
      <c r="KJ199"/>
      <c r="KK199"/>
      <c r="KL199"/>
      <c r="KM199"/>
      <c r="KN199"/>
      <c r="KO199"/>
      <c r="KP199"/>
      <c r="KQ199"/>
      <c r="KR199"/>
      <c r="KS199"/>
      <c r="KT199"/>
      <c r="KU199"/>
      <c r="KV199"/>
      <c r="KW199"/>
      <c r="KX199"/>
      <c r="KY199"/>
      <c r="KZ199"/>
      <c r="LA199"/>
      <c r="LB199"/>
      <c r="LC199"/>
      <c r="LD199"/>
      <c r="LE199"/>
      <c r="LF199"/>
      <c r="LG199"/>
      <c r="LH199"/>
      <c r="LI199"/>
      <c r="LJ199"/>
      <c r="LK199"/>
      <c r="LL199"/>
      <c r="LM199"/>
      <c r="LN199"/>
      <c r="LO199"/>
      <c r="LP199"/>
      <c r="LQ199"/>
      <c r="LR199"/>
      <c r="LS199"/>
      <c r="LT199"/>
      <c r="LU199"/>
      <c r="LV199"/>
      <c r="LW199"/>
      <c r="LX199"/>
      <c r="LY199"/>
      <c r="LZ199"/>
      <c r="MA199"/>
      <c r="MB199"/>
      <c r="MC199"/>
      <c r="MD199"/>
      <c r="ME199"/>
      <c r="MF199"/>
      <c r="MG199"/>
      <c r="MH199"/>
      <c r="MI199"/>
      <c r="MJ199"/>
      <c r="MK199"/>
      <c r="ML199"/>
      <c r="MM199"/>
      <c r="MN199"/>
      <c r="MO199"/>
      <c r="MP199"/>
      <c r="MQ199"/>
      <c r="MR199"/>
      <c r="MS199"/>
      <c r="MT199"/>
      <c r="MU199"/>
      <c r="MV199"/>
      <c r="MW199"/>
      <c r="MX199"/>
      <c r="MY199"/>
      <c r="MZ199"/>
      <c r="NA199"/>
      <c r="NB199"/>
      <c r="NC199"/>
      <c r="ND199"/>
      <c r="NE199"/>
      <c r="NF199"/>
      <c r="NG199"/>
      <c r="NH199"/>
      <c r="NI199"/>
      <c r="NJ199"/>
      <c r="NK199"/>
      <c r="NL199"/>
      <c r="NM199"/>
      <c r="NN199"/>
      <c r="NO199"/>
      <c r="NP199"/>
      <c r="NQ199"/>
      <c r="NR199"/>
      <c r="NS199"/>
      <c r="NT199"/>
      <c r="NU199"/>
      <c r="NV199"/>
      <c r="NW199"/>
      <c r="NX199"/>
      <c r="NY199"/>
      <c r="NZ199"/>
      <c r="OA199"/>
      <c r="OB199"/>
      <c r="OC199"/>
      <c r="OD199"/>
      <c r="OE199"/>
      <c r="OF199"/>
      <c r="OG199"/>
      <c r="OH199"/>
      <c r="OI199"/>
      <c r="OJ199"/>
      <c r="OK199"/>
      <c r="OL199"/>
      <c r="OM199"/>
      <c r="ON199"/>
      <c r="OO199"/>
      <c r="OP199"/>
      <c r="OQ199"/>
      <c r="OR199"/>
      <c r="OS199"/>
      <c r="OT199"/>
      <c r="OU199"/>
      <c r="OV199"/>
      <c r="OW199"/>
      <c r="OX199"/>
      <c r="OY199"/>
      <c r="OZ199"/>
      <c r="PA199"/>
      <c r="PB199"/>
      <c r="PC199"/>
      <c r="PD199"/>
      <c r="PE199"/>
      <c r="PF199"/>
      <c r="PG199"/>
      <c r="PH199"/>
      <c r="PI199"/>
      <c r="PJ199"/>
      <c r="PK199"/>
      <c r="PL199"/>
      <c r="PM199"/>
      <c r="PN199"/>
      <c r="PO199"/>
      <c r="PP199"/>
      <c r="PQ199"/>
      <c r="PR199"/>
      <c r="PS199"/>
      <c r="PT199"/>
      <c r="PU199"/>
      <c r="PV199"/>
      <c r="PW199"/>
      <c r="PX199"/>
      <c r="PY199"/>
      <c r="PZ199"/>
      <c r="QA199"/>
      <c r="QB199"/>
      <c r="QC199"/>
      <c r="QD199"/>
      <c r="QE199"/>
      <c r="QF199"/>
      <c r="QG199"/>
      <c r="QH199"/>
      <c r="QI199"/>
      <c r="QJ199"/>
      <c r="QK199"/>
      <c r="QL199"/>
      <c r="QM199"/>
      <c r="QN199"/>
      <c r="QO199"/>
      <c r="QP199"/>
      <c r="QQ199"/>
      <c r="QR199"/>
      <c r="QS199"/>
      <c r="QT199"/>
      <c r="QU199"/>
      <c r="QV199"/>
      <c r="QW199"/>
      <c r="QX199"/>
      <c r="QY199"/>
      <c r="QZ199"/>
      <c r="RA199"/>
      <c r="RB199"/>
      <c r="RC199"/>
      <c r="RD199"/>
      <c r="RE199"/>
      <c r="RF199"/>
      <c r="RG199"/>
      <c r="RH199"/>
      <c r="RI199"/>
      <c r="RJ199"/>
      <c r="RK199"/>
      <c r="RL199"/>
      <c r="RM199"/>
      <c r="RN199"/>
      <c r="RO199"/>
      <c r="RP199"/>
      <c r="RQ199"/>
      <c r="RR199"/>
      <c r="RS199"/>
      <c r="RT199"/>
      <c r="RU199"/>
      <c r="RV199"/>
      <c r="RW199"/>
      <c r="RX199"/>
      <c r="RY199"/>
      <c r="RZ199"/>
      <c r="SA199"/>
      <c r="SB199"/>
      <c r="SC199"/>
      <c r="SD199"/>
      <c r="SE199"/>
      <c r="SF199"/>
      <c r="SG199"/>
      <c r="SH199"/>
      <c r="SI199"/>
      <c r="SJ199"/>
      <c r="SK199"/>
      <c r="SL199"/>
      <c r="SM199"/>
      <c r="SN199"/>
      <c r="SO199"/>
      <c r="SP199"/>
      <c r="SQ199"/>
      <c r="SR199"/>
      <c r="SS199"/>
      <c r="ST199"/>
      <c r="SU199"/>
      <c r="SV199"/>
      <c r="SW199"/>
      <c r="SX199"/>
      <c r="SY199"/>
      <c r="SZ199"/>
      <c r="TA199"/>
      <c r="TB199"/>
      <c r="TC199"/>
      <c r="TD199"/>
      <c r="TE199"/>
      <c r="TF199"/>
      <c r="TG199"/>
      <c r="TH199"/>
      <c r="TI199"/>
      <c r="TJ199"/>
      <c r="TK199"/>
      <c r="TL199"/>
      <c r="TM199"/>
      <c r="TN199"/>
      <c r="TO199"/>
      <c r="TP199"/>
      <c r="TQ199"/>
      <c r="TR199"/>
      <c r="TS199"/>
      <c r="TT199"/>
      <c r="TU199"/>
      <c r="TV199"/>
      <c r="TW199"/>
      <c r="TX199"/>
      <c r="TY199"/>
      <c r="TZ199"/>
      <c r="UA199"/>
      <c r="UB199"/>
      <c r="UC199"/>
      <c r="UD199"/>
      <c r="UE199"/>
      <c r="UF199"/>
      <c r="UG199"/>
      <c r="UH199"/>
      <c r="UI199"/>
      <c r="UJ199"/>
      <c r="UK199"/>
      <c r="UL199"/>
      <c r="UM199"/>
      <c r="UN199"/>
      <c r="UO199"/>
      <c r="UP199"/>
      <c r="UQ199"/>
      <c r="UR199"/>
      <c r="US199"/>
      <c r="UT199"/>
      <c r="UU199"/>
      <c r="UV199"/>
      <c r="UW199"/>
      <c r="UX199"/>
      <c r="UY199"/>
      <c r="UZ199"/>
      <c r="VA199"/>
      <c r="VB199"/>
      <c r="VC199"/>
      <c r="VD199"/>
      <c r="VE199"/>
      <c r="VF199"/>
      <c r="VG199"/>
      <c r="VH199"/>
      <c r="VI199"/>
      <c r="VJ199"/>
      <c r="VK199"/>
      <c r="VL199"/>
      <c r="VM199"/>
      <c r="VN199"/>
      <c r="VO199"/>
      <c r="VP199"/>
      <c r="VQ199"/>
      <c r="VR199"/>
      <c r="VS199"/>
      <c r="VT199"/>
      <c r="VU199"/>
      <c r="VV199"/>
      <c r="VW199"/>
      <c r="VX199"/>
      <c r="VY199"/>
      <c r="VZ199"/>
      <c r="WA199"/>
      <c r="WB199"/>
      <c r="WC199"/>
      <c r="WD199"/>
      <c r="WE199"/>
      <c r="WF199"/>
      <c r="WG199"/>
      <c r="WH199"/>
      <c r="WI199"/>
      <c r="WJ199"/>
      <c r="WK199"/>
      <c r="WL199"/>
      <c r="WM199"/>
      <c r="WN199"/>
      <c r="WO199"/>
      <c r="WP199"/>
      <c r="WQ199"/>
      <c r="WR199"/>
      <c r="WS199"/>
      <c r="WT199"/>
      <c r="WU199"/>
      <c r="WV199"/>
      <c r="WW199"/>
      <c r="WX199"/>
      <c r="WY199"/>
      <c r="WZ199"/>
      <c r="XA199"/>
      <c r="XB199"/>
      <c r="XC199"/>
      <c r="XD199"/>
      <c r="XE199"/>
      <c r="XF199"/>
      <c r="XG199"/>
      <c r="XH199"/>
      <c r="XI199"/>
      <c r="XJ199"/>
      <c r="XK199"/>
      <c r="XL199"/>
      <c r="XM199"/>
      <c r="XN199"/>
      <c r="XO199"/>
      <c r="XP199"/>
      <c r="XQ199"/>
      <c r="XR199"/>
      <c r="XS199"/>
      <c r="XT199"/>
      <c r="XU199"/>
      <c r="XV199"/>
      <c r="XW199"/>
      <c r="XX199"/>
      <c r="XY199"/>
      <c r="XZ199"/>
      <c r="YA199"/>
      <c r="YB199"/>
      <c r="YC199"/>
      <c r="YD199"/>
      <c r="YE199"/>
      <c r="YF199"/>
      <c r="YG199"/>
      <c r="YH199"/>
      <c r="YI199"/>
      <c r="YJ199"/>
      <c r="YK199"/>
      <c r="YL199"/>
      <c r="YM199"/>
      <c r="YN199"/>
      <c r="YO199"/>
      <c r="YP199"/>
      <c r="YQ199"/>
      <c r="YR199"/>
      <c r="YS199"/>
      <c r="YT199"/>
      <c r="YU199"/>
      <c r="YV199"/>
      <c r="YW199"/>
      <c r="YX199"/>
      <c r="YY199"/>
      <c r="YZ199"/>
      <c r="ZA199"/>
      <c r="ZB199"/>
      <c r="ZC199"/>
      <c r="ZD199"/>
      <c r="ZE199"/>
      <c r="ZF199"/>
      <c r="ZG199"/>
      <c r="ZH199"/>
      <c r="ZI199"/>
      <c r="ZJ199"/>
      <c r="ZK199"/>
      <c r="ZL199"/>
      <c r="ZM199"/>
      <c r="ZN199"/>
      <c r="ZO199"/>
      <c r="ZP199"/>
      <c r="ZQ199"/>
      <c r="ZR199"/>
      <c r="ZS199"/>
      <c r="ZT199"/>
      <c r="ZU199"/>
      <c r="ZV199"/>
      <c r="ZW199"/>
      <c r="ZX199"/>
      <c r="ZY199"/>
      <c r="ZZ199"/>
      <c r="AAA199"/>
      <c r="AAB199"/>
      <c r="AAC199"/>
      <c r="AAD199"/>
      <c r="AAE199"/>
      <c r="AAF199"/>
      <c r="AAG199"/>
      <c r="AAH199"/>
      <c r="AAI199"/>
      <c r="AAJ199"/>
      <c r="AAK199"/>
      <c r="AAL199"/>
      <c r="AAM199"/>
      <c r="AAN199"/>
      <c r="AAO199"/>
      <c r="AAP199"/>
      <c r="AAQ199"/>
      <c r="AAR199"/>
      <c r="AAS199"/>
      <c r="AAT199"/>
      <c r="AAU199"/>
      <c r="AAV199"/>
      <c r="AAW199"/>
      <c r="AAX199"/>
      <c r="AAY199"/>
      <c r="AAZ199"/>
      <c r="ABA199"/>
      <c r="ABB199"/>
      <c r="ABC199"/>
      <c r="ABD199"/>
      <c r="ABE199"/>
      <c r="ABF199"/>
      <c r="ABG199"/>
      <c r="ABH199"/>
      <c r="ABI199"/>
      <c r="ABJ199"/>
      <c r="ABK199"/>
      <c r="ABL199"/>
      <c r="ABM199"/>
      <c r="ABN199"/>
      <c r="ABO199"/>
      <c r="ABP199"/>
      <c r="ABQ199"/>
      <c r="ABR199"/>
      <c r="ABS199"/>
      <c r="ABT199"/>
      <c r="ABU199"/>
      <c r="ABV199"/>
      <c r="ABW199"/>
      <c r="ABX199"/>
      <c r="ABY199"/>
      <c r="ABZ199"/>
      <c r="ACA199"/>
      <c r="ACB199"/>
      <c r="ACC199"/>
      <c r="ACD199"/>
      <c r="ACE199"/>
      <c r="ACF199"/>
      <c r="ACG199"/>
      <c r="ACH199"/>
      <c r="ACI199"/>
      <c r="ACJ199"/>
      <c r="ACK199"/>
      <c r="ACL199"/>
      <c r="ACM199"/>
      <c r="ACN199"/>
      <c r="ACO199"/>
      <c r="ACP199"/>
      <c r="ACQ199"/>
      <c r="ACR199"/>
      <c r="ACS199"/>
      <c r="ACT199"/>
      <c r="ACU199"/>
      <c r="ACV199"/>
      <c r="ACW199"/>
      <c r="ACX199"/>
      <c r="ACY199"/>
      <c r="ACZ199"/>
      <c r="ADA199"/>
      <c r="ADB199"/>
      <c r="ADC199"/>
      <c r="ADD199"/>
      <c r="ADE199"/>
      <c r="ADF199"/>
      <c r="ADG199"/>
      <c r="ADH199"/>
      <c r="ADI199"/>
      <c r="ADJ199"/>
      <c r="ADK199"/>
      <c r="ADL199"/>
      <c r="ADM199"/>
      <c r="ADN199"/>
      <c r="ADO199"/>
      <c r="ADP199"/>
      <c r="ADQ199"/>
      <c r="ADR199"/>
      <c r="ADS199"/>
      <c r="ADT199"/>
      <c r="ADU199"/>
      <c r="ADV199"/>
      <c r="ADW199"/>
      <c r="ADX199"/>
      <c r="ADY199"/>
      <c r="ADZ199"/>
      <c r="AEA199"/>
      <c r="AEB199"/>
      <c r="AEC199"/>
      <c r="AED199"/>
      <c r="AEE199"/>
      <c r="AEF199"/>
      <c r="AEG199"/>
      <c r="AEH199"/>
      <c r="AEI199"/>
      <c r="AEJ199"/>
      <c r="AEK199"/>
      <c r="AEL199"/>
      <c r="AEM199"/>
      <c r="AEN199"/>
      <c r="AEO199"/>
      <c r="AEP199"/>
      <c r="AEQ199"/>
      <c r="AER199"/>
      <c r="AES199"/>
      <c r="AET199"/>
      <c r="AEU199"/>
      <c r="AEV199"/>
      <c r="AEW199"/>
      <c r="AEX199"/>
      <c r="AEY199"/>
      <c r="AEZ199"/>
      <c r="AFA199"/>
      <c r="AFB199"/>
      <c r="AFC199"/>
      <c r="AFD199"/>
      <c r="AFE199"/>
      <c r="AFF199"/>
      <c r="AFG199"/>
      <c r="AFH199"/>
      <c r="AFI199"/>
      <c r="AFJ199"/>
      <c r="AFK199"/>
      <c r="AFL199"/>
      <c r="AFM199"/>
      <c r="AFN199"/>
      <c r="AFO199"/>
      <c r="AFP199"/>
      <c r="AFQ199"/>
      <c r="AFR199"/>
      <c r="AFS199"/>
      <c r="AFT199"/>
      <c r="AFU199"/>
      <c r="AFV199"/>
      <c r="AFW199"/>
      <c r="AFX199"/>
      <c r="AFY199"/>
      <c r="AFZ199"/>
      <c r="AGA199"/>
      <c r="AGB199"/>
      <c r="AGC199"/>
      <c r="AGD199"/>
      <c r="AGE199"/>
      <c r="AGF199"/>
      <c r="AGG199"/>
      <c r="AGH199"/>
      <c r="AGI199"/>
      <c r="AGJ199"/>
      <c r="AGK199"/>
      <c r="AGL199"/>
      <c r="AGM199"/>
      <c r="AGN199"/>
      <c r="AGO199"/>
      <c r="AGP199"/>
      <c r="AGQ199"/>
      <c r="AGR199"/>
      <c r="AGS199"/>
      <c r="AGT199"/>
      <c r="AGU199"/>
      <c r="AGV199"/>
      <c r="AGW199"/>
      <c r="AGX199"/>
      <c r="AGY199"/>
      <c r="AGZ199"/>
      <c r="AHA199"/>
      <c r="AHB199"/>
      <c r="AHC199"/>
      <c r="AHD199"/>
      <c r="AHE199"/>
      <c r="AHF199"/>
      <c r="AHG199"/>
      <c r="AHH199"/>
      <c r="AHI199"/>
      <c r="AHJ199"/>
      <c r="AHK199"/>
      <c r="AHL199"/>
      <c r="AHM199"/>
      <c r="AHN199"/>
      <c r="AHO199"/>
      <c r="AHP199"/>
      <c r="AHQ199"/>
      <c r="AHR199"/>
      <c r="AHS199"/>
      <c r="AHT199"/>
      <c r="AHU199"/>
      <c r="AHV199"/>
      <c r="AHW199"/>
      <c r="AHX199"/>
      <c r="AHY199"/>
      <c r="AHZ199"/>
      <c r="AIA199"/>
      <c r="AIB199"/>
      <c r="AIC199"/>
      <c r="AID199"/>
      <c r="AIE199"/>
      <c r="AIF199"/>
      <c r="AIG199"/>
      <c r="AIH199"/>
      <c r="AII199"/>
      <c r="AIJ199"/>
      <c r="AIK199"/>
      <c r="AIL199"/>
      <c r="AIM199"/>
      <c r="AIN199"/>
      <c r="AIO199"/>
      <c r="AIP199"/>
      <c r="AIQ199"/>
      <c r="AIR199"/>
      <c r="AIS199"/>
      <c r="AIT199"/>
      <c r="AIU199"/>
      <c r="AIV199"/>
      <c r="AIW199"/>
      <c r="AIX199"/>
      <c r="AIY199"/>
      <c r="AIZ199"/>
      <c r="AJA199"/>
      <c r="AJB199"/>
      <c r="AJC199"/>
      <c r="AJD199"/>
      <c r="AJE199"/>
      <c r="AJF199"/>
      <c r="AJG199"/>
      <c r="AJH199"/>
      <c r="AJI199"/>
      <c r="AJJ199"/>
      <c r="AJK199"/>
      <c r="AJL199"/>
      <c r="AJM199"/>
      <c r="AJN199"/>
      <c r="AJO199"/>
      <c r="AJP199"/>
      <c r="AJQ199"/>
      <c r="AJR199"/>
      <c r="AJS199"/>
      <c r="AJT199"/>
      <c r="AJU199"/>
      <c r="AJV199"/>
      <c r="AJW199"/>
      <c r="AJX199"/>
      <c r="AJY199"/>
      <c r="AJZ199"/>
      <c r="AKA199"/>
      <c r="AKB199"/>
      <c r="AKC199"/>
      <c r="AKD199"/>
      <c r="AKE199"/>
      <c r="AKF199"/>
      <c r="AKG199"/>
      <c r="AKH199"/>
      <c r="AKI199"/>
      <c r="AKJ199"/>
      <c r="AKK199"/>
      <c r="AKL199"/>
      <c r="AKM199"/>
      <c r="AKN199"/>
      <c r="AKO199"/>
      <c r="AKP199"/>
      <c r="AKQ199"/>
      <c r="AKR199"/>
      <c r="AKS199"/>
      <c r="AKT199"/>
      <c r="AKU199"/>
      <c r="AKV199"/>
      <c r="AKW199"/>
      <c r="AKX199"/>
      <c r="AKY199"/>
      <c r="AKZ199"/>
      <c r="ALA199"/>
      <c r="ALB199"/>
      <c r="ALC199"/>
      <c r="ALD199"/>
      <c r="ALE199"/>
      <c r="ALF199"/>
      <c r="ALG199"/>
      <c r="ALH199"/>
      <c r="ALI199"/>
      <c r="ALJ199"/>
      <c r="ALK199"/>
      <c r="ALL199"/>
      <c r="ALM199"/>
      <c r="ALN199"/>
      <c r="ALO199"/>
      <c r="ALP199"/>
      <c r="ALQ199"/>
      <c r="ALR199"/>
      <c r="ALS199"/>
      <c r="ALT199"/>
      <c r="ALU199"/>
      <c r="ALV199"/>
      <c r="ALW199"/>
      <c r="ALX199"/>
      <c r="ALY199"/>
      <c r="ALZ199"/>
      <c r="AMA199"/>
      <c r="AMB199"/>
      <c r="AMC199"/>
      <c r="AMD199"/>
      <c r="AME199"/>
      <c r="AMF199"/>
      <c r="AMG199"/>
      <c r="AMH199"/>
      <c r="AMI199"/>
      <c r="AMJ199"/>
      <c r="AMK199"/>
    </row>
    <row r="200" spans="1:1025" ht="31.5">
      <c r="A200" s="297" t="s">
        <v>352</v>
      </c>
      <c r="B200" s="298" t="s">
        <v>18</v>
      </c>
      <c r="C200" s="265">
        <v>1</v>
      </c>
      <c r="D200" s="266"/>
      <c r="E200" s="266"/>
      <c r="F200" s="266"/>
      <c r="G200" s="267" t="s">
        <v>19</v>
      </c>
      <c r="H200" s="285"/>
      <c r="I200" s="285"/>
      <c r="J200" s="285"/>
      <c r="K200" s="285"/>
      <c r="L200" s="247">
        <v>3.6</v>
      </c>
      <c r="M200" s="329">
        <v>3.6</v>
      </c>
      <c r="N200" s="329">
        <v>3.6</v>
      </c>
      <c r="O200" s="332">
        <v>3.6</v>
      </c>
      <c r="P200" s="329">
        <v>3.6</v>
      </c>
      <c r="Q200" s="329">
        <v>3.6</v>
      </c>
      <c r="R200" s="329">
        <v>3.6</v>
      </c>
      <c r="S200" s="329">
        <v>3.6</v>
      </c>
      <c r="T200" s="329">
        <v>3.6</v>
      </c>
      <c r="U200" s="329">
        <v>3.6</v>
      </c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  <c r="BB200"/>
      <c r="BC200"/>
      <c r="BD200"/>
      <c r="BE200"/>
      <c r="BF200"/>
      <c r="BG200"/>
      <c r="BH200"/>
      <c r="BI200"/>
      <c r="BJ200"/>
      <c r="BK200"/>
      <c r="BL200"/>
      <c r="BM200"/>
      <c r="BN200"/>
      <c r="BO200"/>
      <c r="BP200"/>
      <c r="BQ200"/>
      <c r="BR200"/>
      <c r="BS200"/>
      <c r="BT200"/>
      <c r="BU200"/>
      <c r="BV200"/>
      <c r="BW200"/>
      <c r="BX200"/>
      <c r="BY200"/>
      <c r="BZ200"/>
      <c r="CA200"/>
      <c r="CB200"/>
      <c r="CC200"/>
      <c r="CD200"/>
      <c r="CE200"/>
      <c r="CF200"/>
      <c r="CG200"/>
      <c r="CH200"/>
      <c r="CI200"/>
      <c r="CJ200"/>
      <c r="CK200"/>
      <c r="CL200"/>
      <c r="CM200"/>
      <c r="CN200"/>
      <c r="CO200"/>
      <c r="CP200"/>
      <c r="CQ200"/>
      <c r="CR200"/>
      <c r="CS200"/>
      <c r="CT200"/>
      <c r="CU200"/>
      <c r="CV200"/>
      <c r="CW200"/>
      <c r="CX200"/>
      <c r="CY200"/>
      <c r="CZ200"/>
      <c r="DA200"/>
      <c r="DB200"/>
      <c r="DC200"/>
      <c r="DD200"/>
      <c r="DE200"/>
      <c r="DF200"/>
      <c r="DG200"/>
      <c r="DH200"/>
      <c r="DI200"/>
      <c r="DJ200"/>
      <c r="DK200"/>
      <c r="DL200"/>
      <c r="DM200"/>
      <c r="DN200"/>
      <c r="DO200"/>
      <c r="DP200"/>
      <c r="DQ200"/>
      <c r="DR200"/>
      <c r="DS200"/>
      <c r="DT200"/>
      <c r="DU200"/>
      <c r="DV200"/>
      <c r="DW200"/>
      <c r="DX200"/>
      <c r="DY200"/>
      <c r="DZ200"/>
      <c r="EA200"/>
      <c r="EB200"/>
      <c r="EC200"/>
      <c r="ED200"/>
      <c r="EE200"/>
      <c r="EF200"/>
      <c r="EG200"/>
      <c r="EH200"/>
      <c r="EI200"/>
      <c r="EJ200"/>
      <c r="EK200"/>
      <c r="EL200"/>
      <c r="EM200"/>
      <c r="EN200"/>
      <c r="EO200"/>
      <c r="EP200"/>
      <c r="EQ200"/>
      <c r="ER200"/>
      <c r="ES200"/>
      <c r="ET200"/>
      <c r="EU200"/>
      <c r="EV200"/>
      <c r="EW200"/>
      <c r="EX200"/>
      <c r="EY200"/>
      <c r="EZ200"/>
      <c r="FA200"/>
      <c r="FB200"/>
      <c r="FC200"/>
      <c r="FD200"/>
      <c r="FE200"/>
      <c r="FF200"/>
      <c r="FG200"/>
      <c r="FH200"/>
      <c r="FI200"/>
      <c r="FJ200"/>
      <c r="FK200"/>
      <c r="FL200"/>
      <c r="FM200"/>
      <c r="FN200"/>
      <c r="FO200"/>
      <c r="FP200"/>
      <c r="FQ200"/>
      <c r="FR200"/>
      <c r="FS200"/>
      <c r="FT200"/>
      <c r="FU200"/>
      <c r="FV200"/>
      <c r="FW200"/>
      <c r="FX200"/>
      <c r="FY200"/>
      <c r="FZ200"/>
      <c r="GA200"/>
      <c r="GB200"/>
      <c r="GC200"/>
      <c r="GD200"/>
      <c r="GE200"/>
      <c r="GF200"/>
      <c r="GG200"/>
      <c r="GH200"/>
      <c r="GI200"/>
      <c r="GJ200"/>
      <c r="GK200"/>
      <c r="GL200"/>
      <c r="GM200"/>
      <c r="GN200"/>
      <c r="GO200"/>
      <c r="GP200"/>
      <c r="GQ200"/>
      <c r="GR200"/>
      <c r="GS200"/>
      <c r="GT200"/>
      <c r="GU200"/>
      <c r="GV200"/>
      <c r="GW200"/>
      <c r="GX200"/>
      <c r="GY200"/>
      <c r="GZ200"/>
      <c r="HA200"/>
      <c r="HB200"/>
      <c r="HC200"/>
      <c r="HD200"/>
      <c r="HE200"/>
      <c r="HF200"/>
      <c r="HG200"/>
      <c r="HH200"/>
      <c r="HI200"/>
      <c r="HJ200"/>
      <c r="HK200"/>
      <c r="HL200"/>
      <c r="HM200"/>
      <c r="HN200"/>
      <c r="HO200"/>
      <c r="HP200"/>
      <c r="HQ200"/>
      <c r="HR200"/>
      <c r="HS200"/>
      <c r="HT200"/>
      <c r="HU200"/>
      <c r="HV200"/>
      <c r="HW200"/>
      <c r="HX200"/>
      <c r="HY200"/>
      <c r="HZ200"/>
      <c r="IA200"/>
      <c r="IB200"/>
      <c r="IC200"/>
      <c r="ID200"/>
      <c r="IE200"/>
      <c r="IF200"/>
      <c r="IG200"/>
      <c r="IH200"/>
      <c r="II200"/>
      <c r="IJ200"/>
      <c r="IK200"/>
      <c r="IL200"/>
      <c r="IM200"/>
      <c r="IN200"/>
      <c r="IO200"/>
      <c r="IP200"/>
      <c r="IQ200"/>
      <c r="IR200"/>
      <c r="IS200"/>
      <c r="IT200"/>
      <c r="IU200"/>
      <c r="IV200"/>
      <c r="IW200"/>
      <c r="IX200"/>
      <c r="IY200"/>
      <c r="IZ200"/>
      <c r="JA200"/>
      <c r="JB200"/>
      <c r="JC200"/>
      <c r="JD200"/>
      <c r="JE200"/>
      <c r="JF200"/>
      <c r="JG200"/>
      <c r="JH200"/>
      <c r="JI200"/>
      <c r="JJ200"/>
      <c r="JK200"/>
      <c r="JL200"/>
      <c r="JM200"/>
      <c r="JN200"/>
      <c r="JO200"/>
      <c r="JP200"/>
      <c r="JQ200"/>
      <c r="JR200"/>
      <c r="JS200"/>
      <c r="JT200"/>
      <c r="JU200"/>
      <c r="JV200"/>
      <c r="JW200"/>
      <c r="JX200"/>
      <c r="JY200"/>
      <c r="JZ200"/>
      <c r="KA200"/>
      <c r="KB200"/>
      <c r="KC200"/>
      <c r="KD200"/>
      <c r="KE200"/>
      <c r="KF200"/>
      <c r="KG200"/>
      <c r="KH200"/>
      <c r="KI200"/>
      <c r="KJ200"/>
      <c r="KK200"/>
      <c r="KL200"/>
      <c r="KM200"/>
      <c r="KN200"/>
      <c r="KO200"/>
      <c r="KP200"/>
      <c r="KQ200"/>
      <c r="KR200"/>
      <c r="KS200"/>
      <c r="KT200"/>
      <c r="KU200"/>
      <c r="KV200"/>
      <c r="KW200"/>
      <c r="KX200"/>
      <c r="KY200"/>
      <c r="KZ200"/>
      <c r="LA200"/>
      <c r="LB200"/>
      <c r="LC200"/>
      <c r="LD200"/>
      <c r="LE200"/>
      <c r="LF200"/>
      <c r="LG200"/>
      <c r="LH200"/>
      <c r="LI200"/>
      <c r="LJ200"/>
      <c r="LK200"/>
      <c r="LL200"/>
      <c r="LM200"/>
      <c r="LN200"/>
      <c r="LO200"/>
      <c r="LP200"/>
      <c r="LQ200"/>
      <c r="LR200"/>
      <c r="LS200"/>
      <c r="LT200"/>
      <c r="LU200"/>
      <c r="LV200"/>
      <c r="LW200"/>
      <c r="LX200"/>
      <c r="LY200"/>
      <c r="LZ200"/>
      <c r="MA200"/>
      <c r="MB200"/>
      <c r="MC200"/>
      <c r="MD200"/>
      <c r="ME200"/>
      <c r="MF200"/>
      <c r="MG200"/>
      <c r="MH200"/>
      <c r="MI200"/>
      <c r="MJ200"/>
      <c r="MK200"/>
      <c r="ML200"/>
      <c r="MM200"/>
      <c r="MN200"/>
      <c r="MO200"/>
      <c r="MP200"/>
      <c r="MQ200"/>
      <c r="MR200"/>
      <c r="MS200"/>
      <c r="MT200"/>
      <c r="MU200"/>
      <c r="MV200"/>
      <c r="MW200"/>
      <c r="MX200"/>
      <c r="MY200"/>
      <c r="MZ200"/>
      <c r="NA200"/>
      <c r="NB200"/>
      <c r="NC200"/>
      <c r="ND200"/>
      <c r="NE200"/>
      <c r="NF200"/>
      <c r="NG200"/>
      <c r="NH200"/>
      <c r="NI200"/>
      <c r="NJ200"/>
      <c r="NK200"/>
      <c r="NL200"/>
      <c r="NM200"/>
      <c r="NN200"/>
      <c r="NO200"/>
      <c r="NP200"/>
      <c r="NQ200"/>
      <c r="NR200"/>
      <c r="NS200"/>
      <c r="NT200"/>
      <c r="NU200"/>
      <c r="NV200"/>
      <c r="NW200"/>
      <c r="NX200"/>
      <c r="NY200"/>
      <c r="NZ200"/>
      <c r="OA200"/>
      <c r="OB200"/>
      <c r="OC200"/>
      <c r="OD200"/>
      <c r="OE200"/>
      <c r="OF200"/>
      <c r="OG200"/>
      <c r="OH200"/>
      <c r="OI200"/>
      <c r="OJ200"/>
      <c r="OK200"/>
      <c r="OL200"/>
      <c r="OM200"/>
      <c r="ON200"/>
      <c r="OO200"/>
      <c r="OP200"/>
      <c r="OQ200"/>
      <c r="OR200"/>
      <c r="OS200"/>
      <c r="OT200"/>
      <c r="OU200"/>
      <c r="OV200"/>
      <c r="OW200"/>
      <c r="OX200"/>
      <c r="OY200"/>
      <c r="OZ200"/>
      <c r="PA200"/>
      <c r="PB200"/>
      <c r="PC200"/>
      <c r="PD200"/>
      <c r="PE200"/>
      <c r="PF200"/>
      <c r="PG200"/>
      <c r="PH200"/>
      <c r="PI200"/>
      <c r="PJ200"/>
      <c r="PK200"/>
      <c r="PL200"/>
      <c r="PM200"/>
      <c r="PN200"/>
      <c r="PO200"/>
      <c r="PP200"/>
      <c r="PQ200"/>
      <c r="PR200"/>
      <c r="PS200"/>
      <c r="PT200"/>
      <c r="PU200"/>
      <c r="PV200"/>
      <c r="PW200"/>
      <c r="PX200"/>
      <c r="PY200"/>
      <c r="PZ200"/>
      <c r="QA200"/>
      <c r="QB200"/>
      <c r="QC200"/>
      <c r="QD200"/>
      <c r="QE200"/>
      <c r="QF200"/>
      <c r="QG200"/>
      <c r="QH200"/>
      <c r="QI200"/>
      <c r="QJ200"/>
      <c r="QK200"/>
      <c r="QL200"/>
      <c r="QM200"/>
      <c r="QN200"/>
      <c r="QO200"/>
      <c r="QP200"/>
      <c r="QQ200"/>
      <c r="QR200"/>
      <c r="QS200"/>
      <c r="QT200"/>
      <c r="QU200"/>
      <c r="QV200"/>
      <c r="QW200"/>
      <c r="QX200"/>
      <c r="QY200"/>
      <c r="QZ200"/>
      <c r="RA200"/>
      <c r="RB200"/>
      <c r="RC200"/>
      <c r="RD200"/>
      <c r="RE200"/>
      <c r="RF200"/>
      <c r="RG200"/>
      <c r="RH200"/>
      <c r="RI200"/>
      <c r="RJ200"/>
      <c r="RK200"/>
      <c r="RL200"/>
      <c r="RM200"/>
      <c r="RN200"/>
      <c r="RO200"/>
      <c r="RP200"/>
      <c r="RQ200"/>
      <c r="RR200"/>
      <c r="RS200"/>
      <c r="RT200"/>
      <c r="RU200"/>
      <c r="RV200"/>
      <c r="RW200"/>
      <c r="RX200"/>
      <c r="RY200"/>
      <c r="RZ200"/>
      <c r="SA200"/>
      <c r="SB200"/>
      <c r="SC200"/>
      <c r="SD200"/>
      <c r="SE200"/>
      <c r="SF200"/>
      <c r="SG200"/>
      <c r="SH200"/>
      <c r="SI200"/>
      <c r="SJ200"/>
      <c r="SK200"/>
      <c r="SL200"/>
      <c r="SM200"/>
      <c r="SN200"/>
      <c r="SO200"/>
      <c r="SP200"/>
      <c r="SQ200"/>
      <c r="SR200"/>
      <c r="SS200"/>
      <c r="ST200"/>
      <c r="SU200"/>
      <c r="SV200"/>
      <c r="SW200"/>
      <c r="SX200"/>
      <c r="SY200"/>
      <c r="SZ200"/>
      <c r="TA200"/>
      <c r="TB200"/>
      <c r="TC200"/>
      <c r="TD200"/>
      <c r="TE200"/>
      <c r="TF200"/>
      <c r="TG200"/>
      <c r="TH200"/>
      <c r="TI200"/>
      <c r="TJ200"/>
      <c r="TK200"/>
      <c r="TL200"/>
      <c r="TM200"/>
      <c r="TN200"/>
      <c r="TO200"/>
      <c r="TP200"/>
      <c r="TQ200"/>
      <c r="TR200"/>
      <c r="TS200"/>
      <c r="TT200"/>
      <c r="TU200"/>
      <c r="TV200"/>
      <c r="TW200"/>
      <c r="TX200"/>
      <c r="TY200"/>
      <c r="TZ200"/>
      <c r="UA200"/>
      <c r="UB200"/>
      <c r="UC200"/>
      <c r="UD200"/>
      <c r="UE200"/>
      <c r="UF200"/>
      <c r="UG200"/>
      <c r="UH200"/>
      <c r="UI200"/>
      <c r="UJ200"/>
      <c r="UK200"/>
      <c r="UL200"/>
      <c r="UM200"/>
      <c r="UN200"/>
      <c r="UO200"/>
      <c r="UP200"/>
      <c r="UQ200"/>
      <c r="UR200"/>
      <c r="US200"/>
      <c r="UT200"/>
      <c r="UU200"/>
      <c r="UV200"/>
      <c r="UW200"/>
      <c r="UX200"/>
      <c r="UY200"/>
      <c r="UZ200"/>
      <c r="VA200"/>
      <c r="VB200"/>
      <c r="VC200"/>
      <c r="VD200"/>
      <c r="VE200"/>
      <c r="VF200"/>
      <c r="VG200"/>
      <c r="VH200"/>
      <c r="VI200"/>
      <c r="VJ200"/>
      <c r="VK200"/>
      <c r="VL200"/>
      <c r="VM200"/>
      <c r="VN200"/>
      <c r="VO200"/>
      <c r="VP200"/>
      <c r="VQ200"/>
      <c r="VR200"/>
      <c r="VS200"/>
      <c r="VT200"/>
      <c r="VU200"/>
      <c r="VV200"/>
      <c r="VW200"/>
      <c r="VX200"/>
      <c r="VY200"/>
      <c r="VZ200"/>
      <c r="WA200"/>
      <c r="WB200"/>
      <c r="WC200"/>
      <c r="WD200"/>
      <c r="WE200"/>
      <c r="WF200"/>
      <c r="WG200"/>
      <c r="WH200"/>
      <c r="WI200"/>
      <c r="WJ200"/>
      <c r="WK200"/>
      <c r="WL200"/>
      <c r="WM200"/>
      <c r="WN200"/>
      <c r="WO200"/>
      <c r="WP200"/>
      <c r="WQ200"/>
      <c r="WR200"/>
      <c r="WS200"/>
      <c r="WT200"/>
      <c r="WU200"/>
      <c r="WV200"/>
      <c r="WW200"/>
      <c r="WX200"/>
      <c r="WY200"/>
      <c r="WZ200"/>
      <c r="XA200"/>
      <c r="XB200"/>
      <c r="XC200"/>
      <c r="XD200"/>
      <c r="XE200"/>
      <c r="XF200"/>
      <c r="XG200"/>
      <c r="XH200"/>
      <c r="XI200"/>
      <c r="XJ200"/>
      <c r="XK200"/>
      <c r="XL200"/>
      <c r="XM200"/>
      <c r="XN200"/>
      <c r="XO200"/>
      <c r="XP200"/>
      <c r="XQ200"/>
      <c r="XR200"/>
      <c r="XS200"/>
      <c r="XT200"/>
      <c r="XU200"/>
      <c r="XV200"/>
      <c r="XW200"/>
      <c r="XX200"/>
      <c r="XY200"/>
      <c r="XZ200"/>
      <c r="YA200"/>
      <c r="YB200"/>
      <c r="YC200"/>
      <c r="YD200"/>
      <c r="YE200"/>
      <c r="YF200"/>
      <c r="YG200"/>
      <c r="YH200"/>
      <c r="YI200"/>
      <c r="YJ200"/>
      <c r="YK200"/>
      <c r="YL200"/>
      <c r="YM200"/>
      <c r="YN200"/>
      <c r="YO200"/>
      <c r="YP200"/>
      <c r="YQ200"/>
      <c r="YR200"/>
      <c r="YS200"/>
      <c r="YT200"/>
      <c r="YU200"/>
      <c r="YV200"/>
      <c r="YW200"/>
      <c r="YX200"/>
      <c r="YY200"/>
      <c r="YZ200"/>
      <c r="ZA200"/>
      <c r="ZB200"/>
      <c r="ZC200"/>
      <c r="ZD200"/>
      <c r="ZE200"/>
      <c r="ZF200"/>
      <c r="ZG200"/>
      <c r="ZH200"/>
      <c r="ZI200"/>
      <c r="ZJ200"/>
      <c r="ZK200"/>
      <c r="ZL200"/>
      <c r="ZM200"/>
      <c r="ZN200"/>
      <c r="ZO200"/>
      <c r="ZP200"/>
      <c r="ZQ200"/>
      <c r="ZR200"/>
      <c r="ZS200"/>
      <c r="ZT200"/>
      <c r="ZU200"/>
      <c r="ZV200"/>
      <c r="ZW200"/>
      <c r="ZX200"/>
      <c r="ZY200"/>
      <c r="ZZ200"/>
      <c r="AAA200"/>
      <c r="AAB200"/>
      <c r="AAC200"/>
      <c r="AAD200"/>
      <c r="AAE200"/>
      <c r="AAF200"/>
      <c r="AAG200"/>
      <c r="AAH200"/>
      <c r="AAI200"/>
      <c r="AAJ200"/>
      <c r="AAK200"/>
      <c r="AAL200"/>
      <c r="AAM200"/>
      <c r="AAN200"/>
      <c r="AAO200"/>
      <c r="AAP200"/>
      <c r="AAQ200"/>
      <c r="AAR200"/>
      <c r="AAS200"/>
      <c r="AAT200"/>
      <c r="AAU200"/>
      <c r="AAV200"/>
      <c r="AAW200"/>
      <c r="AAX200"/>
      <c r="AAY200"/>
      <c r="AAZ200"/>
      <c r="ABA200"/>
      <c r="ABB200"/>
      <c r="ABC200"/>
      <c r="ABD200"/>
      <c r="ABE200"/>
      <c r="ABF200"/>
      <c r="ABG200"/>
      <c r="ABH200"/>
      <c r="ABI200"/>
      <c r="ABJ200"/>
      <c r="ABK200"/>
      <c r="ABL200"/>
      <c r="ABM200"/>
      <c r="ABN200"/>
      <c r="ABO200"/>
      <c r="ABP200"/>
      <c r="ABQ200"/>
      <c r="ABR200"/>
      <c r="ABS200"/>
      <c r="ABT200"/>
      <c r="ABU200"/>
      <c r="ABV200"/>
      <c r="ABW200"/>
      <c r="ABX200"/>
      <c r="ABY200"/>
      <c r="ABZ200"/>
      <c r="ACA200"/>
      <c r="ACB200"/>
      <c r="ACC200"/>
      <c r="ACD200"/>
      <c r="ACE200"/>
      <c r="ACF200"/>
      <c r="ACG200"/>
      <c r="ACH200"/>
      <c r="ACI200"/>
      <c r="ACJ200"/>
      <c r="ACK200"/>
      <c r="ACL200"/>
      <c r="ACM200"/>
      <c r="ACN200"/>
      <c r="ACO200"/>
      <c r="ACP200"/>
      <c r="ACQ200"/>
      <c r="ACR200"/>
      <c r="ACS200"/>
      <c r="ACT200"/>
      <c r="ACU200"/>
      <c r="ACV200"/>
      <c r="ACW200"/>
      <c r="ACX200"/>
      <c r="ACY200"/>
      <c r="ACZ200"/>
      <c r="ADA200"/>
      <c r="ADB200"/>
      <c r="ADC200"/>
      <c r="ADD200"/>
      <c r="ADE200"/>
      <c r="ADF200"/>
      <c r="ADG200"/>
      <c r="ADH200"/>
      <c r="ADI200"/>
      <c r="ADJ200"/>
      <c r="ADK200"/>
      <c r="ADL200"/>
      <c r="ADM200"/>
      <c r="ADN200"/>
      <c r="ADO200"/>
      <c r="ADP200"/>
      <c r="ADQ200"/>
      <c r="ADR200"/>
      <c r="ADS200"/>
      <c r="ADT200"/>
      <c r="ADU200"/>
      <c r="ADV200"/>
      <c r="ADW200"/>
      <c r="ADX200"/>
      <c r="ADY200"/>
      <c r="ADZ200"/>
      <c r="AEA200"/>
      <c r="AEB200"/>
      <c r="AEC200"/>
      <c r="AED200"/>
      <c r="AEE200"/>
      <c r="AEF200"/>
      <c r="AEG200"/>
      <c r="AEH200"/>
      <c r="AEI200"/>
      <c r="AEJ200"/>
      <c r="AEK200"/>
      <c r="AEL200"/>
      <c r="AEM200"/>
      <c r="AEN200"/>
      <c r="AEO200"/>
      <c r="AEP200"/>
      <c r="AEQ200"/>
      <c r="AER200"/>
      <c r="AES200"/>
      <c r="AET200"/>
      <c r="AEU200"/>
      <c r="AEV200"/>
      <c r="AEW200"/>
      <c r="AEX200"/>
      <c r="AEY200"/>
      <c r="AEZ200"/>
      <c r="AFA200"/>
      <c r="AFB200"/>
      <c r="AFC200"/>
      <c r="AFD200"/>
      <c r="AFE200"/>
      <c r="AFF200"/>
      <c r="AFG200"/>
      <c r="AFH200"/>
      <c r="AFI200"/>
      <c r="AFJ200"/>
      <c r="AFK200"/>
      <c r="AFL200"/>
      <c r="AFM200"/>
      <c r="AFN200"/>
      <c r="AFO200"/>
      <c r="AFP200"/>
      <c r="AFQ200"/>
      <c r="AFR200"/>
      <c r="AFS200"/>
      <c r="AFT200"/>
      <c r="AFU200"/>
      <c r="AFV200"/>
      <c r="AFW200"/>
      <c r="AFX200"/>
      <c r="AFY200"/>
      <c r="AFZ200"/>
      <c r="AGA200"/>
      <c r="AGB200"/>
      <c r="AGC200"/>
      <c r="AGD200"/>
      <c r="AGE200"/>
      <c r="AGF200"/>
      <c r="AGG200"/>
      <c r="AGH200"/>
      <c r="AGI200"/>
      <c r="AGJ200"/>
      <c r="AGK200"/>
      <c r="AGL200"/>
      <c r="AGM200"/>
      <c r="AGN200"/>
      <c r="AGO200"/>
      <c r="AGP200"/>
      <c r="AGQ200"/>
      <c r="AGR200"/>
      <c r="AGS200"/>
      <c r="AGT200"/>
      <c r="AGU200"/>
      <c r="AGV200"/>
      <c r="AGW200"/>
      <c r="AGX200"/>
      <c r="AGY200"/>
      <c r="AGZ200"/>
      <c r="AHA200"/>
      <c r="AHB200"/>
      <c r="AHC200"/>
      <c r="AHD200"/>
      <c r="AHE200"/>
      <c r="AHF200"/>
      <c r="AHG200"/>
      <c r="AHH200"/>
      <c r="AHI200"/>
      <c r="AHJ200"/>
      <c r="AHK200"/>
      <c r="AHL200"/>
      <c r="AHM200"/>
      <c r="AHN200"/>
      <c r="AHO200"/>
      <c r="AHP200"/>
      <c r="AHQ200"/>
      <c r="AHR200"/>
      <c r="AHS200"/>
      <c r="AHT200"/>
      <c r="AHU200"/>
      <c r="AHV200"/>
      <c r="AHW200"/>
      <c r="AHX200"/>
      <c r="AHY200"/>
      <c r="AHZ200"/>
      <c r="AIA200"/>
      <c r="AIB200"/>
      <c r="AIC200"/>
      <c r="AID200"/>
      <c r="AIE200"/>
      <c r="AIF200"/>
      <c r="AIG200"/>
      <c r="AIH200"/>
      <c r="AII200"/>
      <c r="AIJ200"/>
      <c r="AIK200"/>
      <c r="AIL200"/>
      <c r="AIM200"/>
      <c r="AIN200"/>
      <c r="AIO200"/>
      <c r="AIP200"/>
      <c r="AIQ200"/>
      <c r="AIR200"/>
      <c r="AIS200"/>
      <c r="AIT200"/>
      <c r="AIU200"/>
      <c r="AIV200"/>
      <c r="AIW200"/>
      <c r="AIX200"/>
      <c r="AIY200"/>
      <c r="AIZ200"/>
      <c r="AJA200"/>
      <c r="AJB200"/>
      <c r="AJC200"/>
      <c r="AJD200"/>
      <c r="AJE200"/>
      <c r="AJF200"/>
      <c r="AJG200"/>
      <c r="AJH200"/>
      <c r="AJI200"/>
      <c r="AJJ200"/>
      <c r="AJK200"/>
      <c r="AJL200"/>
      <c r="AJM200"/>
      <c r="AJN200"/>
      <c r="AJO200"/>
      <c r="AJP200"/>
      <c r="AJQ200"/>
      <c r="AJR200"/>
      <c r="AJS200"/>
      <c r="AJT200"/>
      <c r="AJU200"/>
      <c r="AJV200"/>
      <c r="AJW200"/>
      <c r="AJX200"/>
      <c r="AJY200"/>
      <c r="AJZ200"/>
      <c r="AKA200"/>
      <c r="AKB200"/>
      <c r="AKC200"/>
      <c r="AKD200"/>
      <c r="AKE200"/>
      <c r="AKF200"/>
      <c r="AKG200"/>
      <c r="AKH200"/>
      <c r="AKI200"/>
      <c r="AKJ200"/>
      <c r="AKK200"/>
      <c r="AKL200"/>
      <c r="AKM200"/>
      <c r="AKN200"/>
      <c r="AKO200"/>
      <c r="AKP200"/>
      <c r="AKQ200"/>
      <c r="AKR200"/>
      <c r="AKS200"/>
      <c r="AKT200"/>
      <c r="AKU200"/>
      <c r="AKV200"/>
      <c r="AKW200"/>
      <c r="AKX200"/>
      <c r="AKY200"/>
      <c r="AKZ200"/>
      <c r="ALA200"/>
      <c r="ALB200"/>
      <c r="ALC200"/>
      <c r="ALD200"/>
      <c r="ALE200"/>
      <c r="ALF200"/>
      <c r="ALG200"/>
      <c r="ALH200"/>
      <c r="ALI200"/>
      <c r="ALJ200"/>
      <c r="ALK200"/>
      <c r="ALL200"/>
      <c r="ALM200"/>
      <c r="ALN200"/>
      <c r="ALO200"/>
      <c r="ALP200"/>
      <c r="ALQ200"/>
      <c r="ALR200"/>
      <c r="ALS200"/>
      <c r="ALT200"/>
      <c r="ALU200"/>
      <c r="ALV200"/>
      <c r="ALW200"/>
      <c r="ALX200"/>
      <c r="ALY200"/>
      <c r="ALZ200"/>
      <c r="AMA200"/>
      <c r="AMB200"/>
      <c r="AMC200"/>
      <c r="AMD200"/>
      <c r="AME200"/>
      <c r="AMF200"/>
      <c r="AMG200"/>
      <c r="AMH200"/>
      <c r="AMI200"/>
      <c r="AMJ200"/>
      <c r="AMK200"/>
    </row>
    <row r="201" spans="1:1025" ht="31.5">
      <c r="A201" s="283" t="s">
        <v>353</v>
      </c>
      <c r="B201" s="18" t="s">
        <v>85</v>
      </c>
      <c r="C201" s="265">
        <v>1</v>
      </c>
      <c r="D201" s="266"/>
      <c r="E201" s="266"/>
      <c r="F201" s="266"/>
      <c r="G201" s="267" t="s">
        <v>19</v>
      </c>
      <c r="H201" s="285"/>
      <c r="I201" s="285"/>
      <c r="J201" s="285"/>
      <c r="K201" s="285"/>
      <c r="L201" s="247">
        <v>477.6</v>
      </c>
      <c r="M201" s="329">
        <v>1035.8800000000001</v>
      </c>
      <c r="N201" s="329">
        <v>1125.32</v>
      </c>
      <c r="O201" s="332">
        <v>1111.3800000000001</v>
      </c>
      <c r="P201" s="329"/>
      <c r="Q201" s="329">
        <v>1143.72</v>
      </c>
      <c r="R201" s="329"/>
      <c r="S201" s="329">
        <v>1169.24</v>
      </c>
      <c r="T201" s="329"/>
      <c r="U201" s="329">
        <v>1190.01</v>
      </c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  <c r="AX201"/>
      <c r="AY201"/>
      <c r="AZ201"/>
      <c r="BA201"/>
      <c r="BB201"/>
      <c r="BC201"/>
      <c r="BD201"/>
      <c r="BE201"/>
      <c r="BF201"/>
      <c r="BG201"/>
      <c r="BH201"/>
      <c r="BI201"/>
      <c r="BJ201"/>
      <c r="BK201"/>
      <c r="BL201"/>
      <c r="BM201"/>
      <c r="BN201"/>
      <c r="BO201"/>
      <c r="BP201"/>
      <c r="BQ201"/>
      <c r="BR201"/>
      <c r="BS201"/>
      <c r="BT201"/>
      <c r="BU201"/>
      <c r="BV201"/>
      <c r="BW201"/>
      <c r="BX201"/>
      <c r="BY201"/>
      <c r="BZ201"/>
      <c r="CA201"/>
      <c r="CB201"/>
      <c r="CC201"/>
      <c r="CD201"/>
      <c r="CE201"/>
      <c r="CF201"/>
      <c r="CG201"/>
      <c r="CH201"/>
      <c r="CI201"/>
      <c r="CJ201"/>
      <c r="CK201"/>
      <c r="CL201"/>
      <c r="CM201"/>
      <c r="CN201"/>
      <c r="CO201"/>
      <c r="CP201"/>
      <c r="CQ201"/>
      <c r="CR201"/>
      <c r="CS201"/>
      <c r="CT201"/>
      <c r="CU201"/>
      <c r="CV201"/>
      <c r="CW201"/>
      <c r="CX201"/>
      <c r="CY201"/>
      <c r="CZ201"/>
      <c r="DA201"/>
      <c r="DB201"/>
      <c r="DC201"/>
      <c r="DD201"/>
      <c r="DE201"/>
      <c r="DF201"/>
      <c r="DG201"/>
      <c r="DH201"/>
      <c r="DI201"/>
      <c r="DJ201"/>
      <c r="DK201"/>
      <c r="DL201"/>
      <c r="DM201"/>
      <c r="DN201"/>
      <c r="DO201"/>
      <c r="DP201"/>
      <c r="DQ201"/>
      <c r="DR201"/>
      <c r="DS201"/>
      <c r="DT201"/>
      <c r="DU201"/>
      <c r="DV201"/>
      <c r="DW201"/>
      <c r="DX201"/>
      <c r="DY201"/>
      <c r="DZ201"/>
      <c r="EA201"/>
      <c r="EB201"/>
      <c r="EC201"/>
      <c r="ED201"/>
      <c r="EE201"/>
      <c r="EF201"/>
      <c r="EG201"/>
      <c r="EH201"/>
      <c r="EI201"/>
      <c r="EJ201"/>
      <c r="EK201"/>
      <c r="EL201"/>
      <c r="EM201"/>
      <c r="EN201"/>
      <c r="EO201"/>
      <c r="EP201"/>
      <c r="EQ201"/>
      <c r="ER201"/>
      <c r="ES201"/>
      <c r="ET201"/>
      <c r="EU201"/>
      <c r="EV201"/>
      <c r="EW201"/>
      <c r="EX201"/>
      <c r="EY201"/>
      <c r="EZ201"/>
      <c r="FA201"/>
      <c r="FB201"/>
      <c r="FC201"/>
      <c r="FD201"/>
      <c r="FE201"/>
      <c r="FF201"/>
      <c r="FG201"/>
      <c r="FH201"/>
      <c r="FI201"/>
      <c r="FJ201"/>
      <c r="FK201"/>
      <c r="FL201"/>
      <c r="FM201"/>
      <c r="FN201"/>
      <c r="FO201"/>
      <c r="FP201"/>
      <c r="FQ201"/>
      <c r="FR201"/>
      <c r="FS201"/>
      <c r="FT201"/>
      <c r="FU201"/>
      <c r="FV201"/>
      <c r="FW201"/>
      <c r="FX201"/>
      <c r="FY201"/>
      <c r="FZ201"/>
      <c r="GA201"/>
      <c r="GB201"/>
      <c r="GC201"/>
      <c r="GD201"/>
      <c r="GE201"/>
      <c r="GF201"/>
      <c r="GG201"/>
      <c r="GH201"/>
      <c r="GI201"/>
      <c r="GJ201"/>
      <c r="GK201"/>
      <c r="GL201"/>
      <c r="GM201"/>
      <c r="GN201"/>
      <c r="GO201"/>
      <c r="GP201"/>
      <c r="GQ201"/>
      <c r="GR201"/>
      <c r="GS201"/>
      <c r="GT201"/>
      <c r="GU201"/>
      <c r="GV201"/>
      <c r="GW201"/>
      <c r="GX201"/>
      <c r="GY201"/>
      <c r="GZ201"/>
      <c r="HA201"/>
      <c r="HB201"/>
      <c r="HC201"/>
      <c r="HD201"/>
      <c r="HE201"/>
      <c r="HF201"/>
      <c r="HG201"/>
      <c r="HH201"/>
      <c r="HI201"/>
      <c r="HJ201"/>
      <c r="HK201"/>
      <c r="HL201"/>
      <c r="HM201"/>
      <c r="HN201"/>
      <c r="HO201"/>
      <c r="HP201"/>
      <c r="HQ201"/>
      <c r="HR201"/>
      <c r="HS201"/>
      <c r="HT201"/>
      <c r="HU201"/>
      <c r="HV201"/>
      <c r="HW201"/>
      <c r="HX201"/>
      <c r="HY201"/>
      <c r="HZ201"/>
      <c r="IA201"/>
      <c r="IB201"/>
      <c r="IC201"/>
      <c r="ID201"/>
      <c r="IE201"/>
      <c r="IF201"/>
      <c r="IG201"/>
      <c r="IH201"/>
      <c r="II201"/>
      <c r="IJ201"/>
      <c r="IK201"/>
      <c r="IL201"/>
      <c r="IM201"/>
      <c r="IN201"/>
      <c r="IO201"/>
      <c r="IP201"/>
      <c r="IQ201"/>
      <c r="IR201"/>
      <c r="IS201"/>
      <c r="IT201"/>
      <c r="IU201"/>
      <c r="IV201"/>
      <c r="IW201"/>
      <c r="IX201"/>
      <c r="IY201"/>
      <c r="IZ201"/>
      <c r="JA201"/>
      <c r="JB201"/>
      <c r="JC201"/>
      <c r="JD201"/>
      <c r="JE201"/>
      <c r="JF201"/>
      <c r="JG201"/>
      <c r="JH201"/>
      <c r="JI201"/>
      <c r="JJ201"/>
      <c r="JK201"/>
      <c r="JL201"/>
      <c r="JM201"/>
      <c r="JN201"/>
      <c r="JO201"/>
      <c r="JP201"/>
      <c r="JQ201"/>
      <c r="JR201"/>
      <c r="JS201"/>
      <c r="JT201"/>
      <c r="JU201"/>
      <c r="JV201"/>
      <c r="JW201"/>
      <c r="JX201"/>
      <c r="JY201"/>
      <c r="JZ201"/>
      <c r="KA201"/>
      <c r="KB201"/>
      <c r="KC201"/>
      <c r="KD201"/>
      <c r="KE201"/>
      <c r="KF201"/>
      <c r="KG201"/>
      <c r="KH201"/>
      <c r="KI201"/>
      <c r="KJ201"/>
      <c r="KK201"/>
      <c r="KL201"/>
      <c r="KM201"/>
      <c r="KN201"/>
      <c r="KO201"/>
      <c r="KP201"/>
      <c r="KQ201"/>
      <c r="KR201"/>
      <c r="KS201"/>
      <c r="KT201"/>
      <c r="KU201"/>
      <c r="KV201"/>
      <c r="KW201"/>
      <c r="KX201"/>
      <c r="KY201"/>
      <c r="KZ201"/>
      <c r="LA201"/>
      <c r="LB201"/>
      <c r="LC201"/>
      <c r="LD201"/>
      <c r="LE201"/>
      <c r="LF201"/>
      <c r="LG201"/>
      <c r="LH201"/>
      <c r="LI201"/>
      <c r="LJ201"/>
      <c r="LK201"/>
      <c r="LL201"/>
      <c r="LM201"/>
      <c r="LN201"/>
      <c r="LO201"/>
      <c r="LP201"/>
      <c r="LQ201"/>
      <c r="LR201"/>
      <c r="LS201"/>
      <c r="LT201"/>
      <c r="LU201"/>
      <c r="LV201"/>
      <c r="LW201"/>
      <c r="LX201"/>
      <c r="LY201"/>
      <c r="LZ201"/>
      <c r="MA201"/>
      <c r="MB201"/>
      <c r="MC201"/>
      <c r="MD201"/>
      <c r="ME201"/>
      <c r="MF201"/>
      <c r="MG201"/>
      <c r="MH201"/>
      <c r="MI201"/>
      <c r="MJ201"/>
      <c r="MK201"/>
      <c r="ML201"/>
      <c r="MM201"/>
      <c r="MN201"/>
      <c r="MO201"/>
      <c r="MP201"/>
      <c r="MQ201"/>
      <c r="MR201"/>
      <c r="MS201"/>
      <c r="MT201"/>
      <c r="MU201"/>
      <c r="MV201"/>
      <c r="MW201"/>
      <c r="MX201"/>
      <c r="MY201"/>
      <c r="MZ201"/>
      <c r="NA201"/>
      <c r="NB201"/>
      <c r="NC201"/>
      <c r="ND201"/>
      <c r="NE201"/>
      <c r="NF201"/>
      <c r="NG201"/>
      <c r="NH201"/>
      <c r="NI201"/>
      <c r="NJ201"/>
      <c r="NK201"/>
      <c r="NL201"/>
      <c r="NM201"/>
      <c r="NN201"/>
      <c r="NO201"/>
      <c r="NP201"/>
      <c r="NQ201"/>
      <c r="NR201"/>
      <c r="NS201"/>
      <c r="NT201"/>
      <c r="NU201"/>
      <c r="NV201"/>
      <c r="NW201"/>
      <c r="NX201"/>
      <c r="NY201"/>
      <c r="NZ201"/>
      <c r="OA201"/>
      <c r="OB201"/>
      <c r="OC201"/>
      <c r="OD201"/>
      <c r="OE201"/>
      <c r="OF201"/>
      <c r="OG201"/>
      <c r="OH201"/>
      <c r="OI201"/>
      <c r="OJ201"/>
      <c r="OK201"/>
      <c r="OL201"/>
      <c r="OM201"/>
      <c r="ON201"/>
      <c r="OO201"/>
      <c r="OP201"/>
      <c r="OQ201"/>
      <c r="OR201"/>
      <c r="OS201"/>
      <c r="OT201"/>
      <c r="OU201"/>
      <c r="OV201"/>
      <c r="OW201"/>
      <c r="OX201"/>
      <c r="OY201"/>
      <c r="OZ201"/>
      <c r="PA201"/>
      <c r="PB201"/>
      <c r="PC201"/>
      <c r="PD201"/>
      <c r="PE201"/>
      <c r="PF201"/>
      <c r="PG201"/>
      <c r="PH201"/>
      <c r="PI201"/>
      <c r="PJ201"/>
      <c r="PK201"/>
      <c r="PL201"/>
      <c r="PM201"/>
      <c r="PN201"/>
      <c r="PO201"/>
      <c r="PP201"/>
      <c r="PQ201"/>
      <c r="PR201"/>
      <c r="PS201"/>
      <c r="PT201"/>
      <c r="PU201"/>
      <c r="PV201"/>
      <c r="PW201"/>
      <c r="PX201"/>
      <c r="PY201"/>
      <c r="PZ201"/>
      <c r="QA201"/>
      <c r="QB201"/>
      <c r="QC201"/>
      <c r="QD201"/>
      <c r="QE201"/>
      <c r="QF201"/>
      <c r="QG201"/>
      <c r="QH201"/>
      <c r="QI201"/>
      <c r="QJ201"/>
      <c r="QK201"/>
      <c r="QL201"/>
      <c r="QM201"/>
      <c r="QN201"/>
      <c r="QO201"/>
      <c r="QP201"/>
      <c r="QQ201"/>
      <c r="QR201"/>
      <c r="QS201"/>
      <c r="QT201"/>
      <c r="QU201"/>
      <c r="QV201"/>
      <c r="QW201"/>
      <c r="QX201"/>
      <c r="QY201"/>
      <c r="QZ201"/>
      <c r="RA201"/>
      <c r="RB201"/>
      <c r="RC201"/>
      <c r="RD201"/>
      <c r="RE201"/>
      <c r="RF201"/>
      <c r="RG201"/>
      <c r="RH201"/>
      <c r="RI201"/>
      <c r="RJ201"/>
      <c r="RK201"/>
      <c r="RL201"/>
      <c r="RM201"/>
      <c r="RN201"/>
      <c r="RO201"/>
      <c r="RP201"/>
      <c r="RQ201"/>
      <c r="RR201"/>
      <c r="RS201"/>
      <c r="RT201"/>
      <c r="RU201"/>
      <c r="RV201"/>
      <c r="RW201"/>
      <c r="RX201"/>
      <c r="RY201"/>
      <c r="RZ201"/>
      <c r="SA201"/>
      <c r="SB201"/>
      <c r="SC201"/>
      <c r="SD201"/>
      <c r="SE201"/>
      <c r="SF201"/>
      <c r="SG201"/>
      <c r="SH201"/>
      <c r="SI201"/>
      <c r="SJ201"/>
      <c r="SK201"/>
      <c r="SL201"/>
      <c r="SM201"/>
      <c r="SN201"/>
      <c r="SO201"/>
      <c r="SP201"/>
      <c r="SQ201"/>
      <c r="SR201"/>
      <c r="SS201"/>
      <c r="ST201"/>
      <c r="SU201"/>
      <c r="SV201"/>
      <c r="SW201"/>
      <c r="SX201"/>
      <c r="SY201"/>
      <c r="SZ201"/>
      <c r="TA201"/>
      <c r="TB201"/>
      <c r="TC201"/>
      <c r="TD201"/>
      <c r="TE201"/>
      <c r="TF201"/>
      <c r="TG201"/>
      <c r="TH201"/>
      <c r="TI201"/>
      <c r="TJ201"/>
      <c r="TK201"/>
      <c r="TL201"/>
      <c r="TM201"/>
      <c r="TN201"/>
      <c r="TO201"/>
      <c r="TP201"/>
      <c r="TQ201"/>
      <c r="TR201"/>
      <c r="TS201"/>
      <c r="TT201"/>
      <c r="TU201"/>
      <c r="TV201"/>
      <c r="TW201"/>
      <c r="TX201"/>
      <c r="TY201"/>
      <c r="TZ201"/>
      <c r="UA201"/>
      <c r="UB201"/>
      <c r="UC201"/>
      <c r="UD201"/>
      <c r="UE201"/>
      <c r="UF201"/>
      <c r="UG201"/>
      <c r="UH201"/>
      <c r="UI201"/>
      <c r="UJ201"/>
      <c r="UK201"/>
      <c r="UL201"/>
      <c r="UM201"/>
      <c r="UN201"/>
      <c r="UO201"/>
      <c r="UP201"/>
      <c r="UQ201"/>
      <c r="UR201"/>
      <c r="US201"/>
      <c r="UT201"/>
      <c r="UU201"/>
      <c r="UV201"/>
      <c r="UW201"/>
      <c r="UX201"/>
      <c r="UY201"/>
      <c r="UZ201"/>
      <c r="VA201"/>
      <c r="VB201"/>
      <c r="VC201"/>
      <c r="VD201"/>
      <c r="VE201"/>
      <c r="VF201"/>
      <c r="VG201"/>
      <c r="VH201"/>
      <c r="VI201"/>
      <c r="VJ201"/>
      <c r="VK201"/>
      <c r="VL201"/>
      <c r="VM201"/>
      <c r="VN201"/>
      <c r="VO201"/>
      <c r="VP201"/>
      <c r="VQ201"/>
      <c r="VR201"/>
      <c r="VS201"/>
      <c r="VT201"/>
      <c r="VU201"/>
      <c r="VV201"/>
      <c r="VW201"/>
      <c r="VX201"/>
      <c r="VY201"/>
      <c r="VZ201"/>
      <c r="WA201"/>
      <c r="WB201"/>
      <c r="WC201"/>
      <c r="WD201"/>
      <c r="WE201"/>
      <c r="WF201"/>
      <c r="WG201"/>
      <c r="WH201"/>
      <c r="WI201"/>
      <c r="WJ201"/>
      <c r="WK201"/>
      <c r="WL201"/>
      <c r="WM201"/>
      <c r="WN201"/>
      <c r="WO201"/>
      <c r="WP201"/>
      <c r="WQ201"/>
      <c r="WR201"/>
      <c r="WS201"/>
      <c r="WT201"/>
      <c r="WU201"/>
      <c r="WV201"/>
      <c r="WW201"/>
      <c r="WX201"/>
      <c r="WY201"/>
      <c r="WZ201"/>
      <c r="XA201"/>
      <c r="XB201"/>
      <c r="XC201"/>
      <c r="XD201"/>
      <c r="XE201"/>
      <c r="XF201"/>
      <c r="XG201"/>
      <c r="XH201"/>
      <c r="XI201"/>
      <c r="XJ201"/>
      <c r="XK201"/>
      <c r="XL201"/>
      <c r="XM201"/>
      <c r="XN201"/>
      <c r="XO201"/>
      <c r="XP201"/>
      <c r="XQ201"/>
      <c r="XR201"/>
      <c r="XS201"/>
      <c r="XT201"/>
      <c r="XU201"/>
      <c r="XV201"/>
      <c r="XW201"/>
      <c r="XX201"/>
      <c r="XY201"/>
      <c r="XZ201"/>
      <c r="YA201"/>
      <c r="YB201"/>
      <c r="YC201"/>
      <c r="YD201"/>
      <c r="YE201"/>
      <c r="YF201"/>
      <c r="YG201"/>
      <c r="YH201"/>
      <c r="YI201"/>
      <c r="YJ201"/>
      <c r="YK201"/>
      <c r="YL201"/>
      <c r="YM201"/>
      <c r="YN201"/>
      <c r="YO201"/>
      <c r="YP201"/>
      <c r="YQ201"/>
      <c r="YR201"/>
      <c r="YS201"/>
      <c r="YT201"/>
      <c r="YU201"/>
      <c r="YV201"/>
      <c r="YW201"/>
      <c r="YX201"/>
      <c r="YY201"/>
      <c r="YZ201"/>
      <c r="ZA201"/>
      <c r="ZB201"/>
      <c r="ZC201"/>
      <c r="ZD201"/>
      <c r="ZE201"/>
      <c r="ZF201"/>
      <c r="ZG201"/>
      <c r="ZH201"/>
      <c r="ZI201"/>
      <c r="ZJ201"/>
      <c r="ZK201"/>
      <c r="ZL201"/>
      <c r="ZM201"/>
      <c r="ZN201"/>
      <c r="ZO201"/>
      <c r="ZP201"/>
      <c r="ZQ201"/>
      <c r="ZR201"/>
      <c r="ZS201"/>
      <c r="ZT201"/>
      <c r="ZU201"/>
      <c r="ZV201"/>
      <c r="ZW201"/>
      <c r="ZX201"/>
      <c r="ZY201"/>
      <c r="ZZ201"/>
      <c r="AAA201"/>
      <c r="AAB201"/>
      <c r="AAC201"/>
      <c r="AAD201"/>
      <c r="AAE201"/>
      <c r="AAF201"/>
      <c r="AAG201"/>
      <c r="AAH201"/>
      <c r="AAI201"/>
      <c r="AAJ201"/>
      <c r="AAK201"/>
      <c r="AAL201"/>
      <c r="AAM201"/>
      <c r="AAN201"/>
      <c r="AAO201"/>
      <c r="AAP201"/>
      <c r="AAQ201"/>
      <c r="AAR201"/>
      <c r="AAS201"/>
      <c r="AAT201"/>
      <c r="AAU201"/>
      <c r="AAV201"/>
      <c r="AAW201"/>
      <c r="AAX201"/>
      <c r="AAY201"/>
      <c r="AAZ201"/>
      <c r="ABA201"/>
      <c r="ABB201"/>
      <c r="ABC201"/>
      <c r="ABD201"/>
      <c r="ABE201"/>
      <c r="ABF201"/>
      <c r="ABG201"/>
      <c r="ABH201"/>
      <c r="ABI201"/>
      <c r="ABJ201"/>
      <c r="ABK201"/>
      <c r="ABL201"/>
      <c r="ABM201"/>
      <c r="ABN201"/>
      <c r="ABO201"/>
      <c r="ABP201"/>
      <c r="ABQ201"/>
      <c r="ABR201"/>
      <c r="ABS201"/>
      <c r="ABT201"/>
      <c r="ABU201"/>
      <c r="ABV201"/>
      <c r="ABW201"/>
      <c r="ABX201"/>
      <c r="ABY201"/>
      <c r="ABZ201"/>
      <c r="ACA201"/>
      <c r="ACB201"/>
      <c r="ACC201"/>
      <c r="ACD201"/>
      <c r="ACE201"/>
      <c r="ACF201"/>
      <c r="ACG201"/>
      <c r="ACH201"/>
      <c r="ACI201"/>
      <c r="ACJ201"/>
      <c r="ACK201"/>
      <c r="ACL201"/>
      <c r="ACM201"/>
      <c r="ACN201"/>
      <c r="ACO201"/>
      <c r="ACP201"/>
      <c r="ACQ201"/>
      <c r="ACR201"/>
      <c r="ACS201"/>
      <c r="ACT201"/>
      <c r="ACU201"/>
      <c r="ACV201"/>
      <c r="ACW201"/>
      <c r="ACX201"/>
      <c r="ACY201"/>
      <c r="ACZ201"/>
      <c r="ADA201"/>
      <c r="ADB201"/>
      <c r="ADC201"/>
      <c r="ADD201"/>
      <c r="ADE201"/>
      <c r="ADF201"/>
      <c r="ADG201"/>
      <c r="ADH201"/>
      <c r="ADI201"/>
      <c r="ADJ201"/>
      <c r="ADK201"/>
      <c r="ADL201"/>
      <c r="ADM201"/>
      <c r="ADN201"/>
      <c r="ADO201"/>
      <c r="ADP201"/>
      <c r="ADQ201"/>
      <c r="ADR201"/>
      <c r="ADS201"/>
      <c r="ADT201"/>
      <c r="ADU201"/>
      <c r="ADV201"/>
      <c r="ADW201"/>
      <c r="ADX201"/>
      <c r="ADY201"/>
      <c r="ADZ201"/>
      <c r="AEA201"/>
      <c r="AEB201"/>
      <c r="AEC201"/>
      <c r="AED201"/>
      <c r="AEE201"/>
      <c r="AEF201"/>
      <c r="AEG201"/>
      <c r="AEH201"/>
      <c r="AEI201"/>
      <c r="AEJ201"/>
      <c r="AEK201"/>
      <c r="AEL201"/>
      <c r="AEM201"/>
      <c r="AEN201"/>
      <c r="AEO201"/>
      <c r="AEP201"/>
      <c r="AEQ201"/>
      <c r="AER201"/>
      <c r="AES201"/>
      <c r="AET201"/>
      <c r="AEU201"/>
      <c r="AEV201"/>
      <c r="AEW201"/>
      <c r="AEX201"/>
      <c r="AEY201"/>
      <c r="AEZ201"/>
      <c r="AFA201"/>
      <c r="AFB201"/>
      <c r="AFC201"/>
      <c r="AFD201"/>
      <c r="AFE201"/>
      <c r="AFF201"/>
      <c r="AFG201"/>
      <c r="AFH201"/>
      <c r="AFI201"/>
      <c r="AFJ201"/>
      <c r="AFK201"/>
      <c r="AFL201"/>
      <c r="AFM201"/>
      <c r="AFN201"/>
      <c r="AFO201"/>
      <c r="AFP201"/>
      <c r="AFQ201"/>
      <c r="AFR201"/>
      <c r="AFS201"/>
      <c r="AFT201"/>
      <c r="AFU201"/>
      <c r="AFV201"/>
      <c r="AFW201"/>
      <c r="AFX201"/>
      <c r="AFY201"/>
      <c r="AFZ201"/>
      <c r="AGA201"/>
      <c r="AGB201"/>
      <c r="AGC201"/>
      <c r="AGD201"/>
      <c r="AGE201"/>
      <c r="AGF201"/>
      <c r="AGG201"/>
      <c r="AGH201"/>
      <c r="AGI201"/>
      <c r="AGJ201"/>
      <c r="AGK201"/>
      <c r="AGL201"/>
      <c r="AGM201"/>
      <c r="AGN201"/>
      <c r="AGO201"/>
      <c r="AGP201"/>
      <c r="AGQ201"/>
      <c r="AGR201"/>
      <c r="AGS201"/>
      <c r="AGT201"/>
      <c r="AGU201"/>
      <c r="AGV201"/>
      <c r="AGW201"/>
      <c r="AGX201"/>
      <c r="AGY201"/>
      <c r="AGZ201"/>
      <c r="AHA201"/>
      <c r="AHB201"/>
      <c r="AHC201"/>
      <c r="AHD201"/>
      <c r="AHE201"/>
      <c r="AHF201"/>
      <c r="AHG201"/>
      <c r="AHH201"/>
      <c r="AHI201"/>
      <c r="AHJ201"/>
      <c r="AHK201"/>
      <c r="AHL201"/>
      <c r="AHM201"/>
      <c r="AHN201"/>
      <c r="AHO201"/>
      <c r="AHP201"/>
      <c r="AHQ201"/>
      <c r="AHR201"/>
      <c r="AHS201"/>
      <c r="AHT201"/>
      <c r="AHU201"/>
      <c r="AHV201"/>
      <c r="AHW201"/>
      <c r="AHX201"/>
      <c r="AHY201"/>
      <c r="AHZ201"/>
      <c r="AIA201"/>
      <c r="AIB201"/>
      <c r="AIC201"/>
      <c r="AID201"/>
      <c r="AIE201"/>
      <c r="AIF201"/>
      <c r="AIG201"/>
      <c r="AIH201"/>
      <c r="AII201"/>
      <c r="AIJ201"/>
      <c r="AIK201"/>
      <c r="AIL201"/>
      <c r="AIM201"/>
      <c r="AIN201"/>
      <c r="AIO201"/>
      <c r="AIP201"/>
      <c r="AIQ201"/>
      <c r="AIR201"/>
      <c r="AIS201"/>
      <c r="AIT201"/>
      <c r="AIU201"/>
      <c r="AIV201"/>
      <c r="AIW201"/>
      <c r="AIX201"/>
      <c r="AIY201"/>
      <c r="AIZ201"/>
      <c r="AJA201"/>
      <c r="AJB201"/>
      <c r="AJC201"/>
      <c r="AJD201"/>
      <c r="AJE201"/>
      <c r="AJF201"/>
      <c r="AJG201"/>
      <c r="AJH201"/>
      <c r="AJI201"/>
      <c r="AJJ201"/>
      <c r="AJK201"/>
      <c r="AJL201"/>
      <c r="AJM201"/>
      <c r="AJN201"/>
      <c r="AJO201"/>
      <c r="AJP201"/>
      <c r="AJQ201"/>
      <c r="AJR201"/>
      <c r="AJS201"/>
      <c r="AJT201"/>
      <c r="AJU201"/>
      <c r="AJV201"/>
      <c r="AJW201"/>
      <c r="AJX201"/>
      <c r="AJY201"/>
      <c r="AJZ201"/>
      <c r="AKA201"/>
      <c r="AKB201"/>
      <c r="AKC201"/>
      <c r="AKD201"/>
      <c r="AKE201"/>
      <c r="AKF201"/>
      <c r="AKG201"/>
      <c r="AKH201"/>
      <c r="AKI201"/>
      <c r="AKJ201"/>
      <c r="AKK201"/>
      <c r="AKL201"/>
      <c r="AKM201"/>
      <c r="AKN201"/>
      <c r="AKO201"/>
      <c r="AKP201"/>
      <c r="AKQ201"/>
      <c r="AKR201"/>
      <c r="AKS201"/>
      <c r="AKT201"/>
      <c r="AKU201"/>
      <c r="AKV201"/>
      <c r="AKW201"/>
      <c r="AKX201"/>
      <c r="AKY201"/>
      <c r="AKZ201"/>
      <c r="ALA201"/>
      <c r="ALB201"/>
      <c r="ALC201"/>
      <c r="ALD201"/>
      <c r="ALE201"/>
      <c r="ALF201"/>
      <c r="ALG201"/>
      <c r="ALH201"/>
      <c r="ALI201"/>
      <c r="ALJ201"/>
      <c r="ALK201"/>
      <c r="ALL201"/>
      <c r="ALM201"/>
      <c r="ALN201"/>
      <c r="ALO201"/>
      <c r="ALP201"/>
      <c r="ALQ201"/>
      <c r="ALR201"/>
      <c r="ALS201"/>
      <c r="ALT201"/>
      <c r="ALU201"/>
      <c r="ALV201"/>
      <c r="ALW201"/>
      <c r="ALX201"/>
      <c r="ALY201"/>
      <c r="ALZ201"/>
      <c r="AMA201"/>
      <c r="AMB201"/>
      <c r="AMC201"/>
      <c r="AMD201"/>
      <c r="AME201"/>
      <c r="AMF201"/>
      <c r="AMG201"/>
      <c r="AMH201"/>
      <c r="AMI201"/>
      <c r="AMJ201"/>
      <c r="AMK201"/>
    </row>
    <row r="202" spans="1:1025">
      <c r="A202" s="258" t="s">
        <v>354</v>
      </c>
      <c r="B202" s="261" t="s">
        <v>85</v>
      </c>
      <c r="C202" s="265"/>
      <c r="D202" s="266"/>
      <c r="E202" s="266"/>
      <c r="F202" s="266"/>
      <c r="G202" s="267"/>
      <c r="H202" s="285"/>
      <c r="I202" s="285"/>
      <c r="J202" s="285"/>
      <c r="K202" s="285"/>
      <c r="L202" s="247"/>
      <c r="M202" s="334">
        <v>4.8879999999999999</v>
      </c>
      <c r="N202" s="334">
        <v>4.8490000000000002</v>
      </c>
      <c r="O202" s="335">
        <v>4.5640000000000001</v>
      </c>
      <c r="P202" s="334">
        <v>4.5599999999999996</v>
      </c>
      <c r="Q202" s="334">
        <v>4.5</v>
      </c>
      <c r="R202" s="334">
        <v>4.4800000000000004</v>
      </c>
      <c r="S202" s="334">
        <v>4.5</v>
      </c>
      <c r="T202" s="334">
        <v>4.4800000000000004</v>
      </c>
      <c r="U202" s="334">
        <v>4.5</v>
      </c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  <c r="AY202"/>
      <c r="AZ202"/>
      <c r="BA202"/>
      <c r="BB202"/>
      <c r="BC202"/>
      <c r="BD202"/>
      <c r="BE202"/>
      <c r="BF202"/>
      <c r="BG202"/>
      <c r="BH202"/>
      <c r="BI202"/>
      <c r="BJ202"/>
      <c r="BK202"/>
      <c r="BL202"/>
      <c r="BM202"/>
      <c r="BN202"/>
      <c r="BO202"/>
      <c r="BP202"/>
      <c r="BQ202"/>
      <c r="BR202"/>
      <c r="BS202"/>
      <c r="BT202"/>
      <c r="BU202"/>
      <c r="BV202"/>
      <c r="BW202"/>
      <c r="BX202"/>
      <c r="BY202"/>
      <c r="BZ202"/>
      <c r="CA202"/>
      <c r="CB202"/>
      <c r="CC202"/>
      <c r="CD202"/>
      <c r="CE202"/>
      <c r="CF202"/>
      <c r="CG202"/>
      <c r="CH202"/>
      <c r="CI202"/>
      <c r="CJ202"/>
      <c r="CK202"/>
      <c r="CL202"/>
      <c r="CM202"/>
      <c r="CN202"/>
      <c r="CO202"/>
      <c r="CP202"/>
      <c r="CQ202"/>
      <c r="CR202"/>
      <c r="CS202"/>
      <c r="CT202"/>
      <c r="CU202"/>
      <c r="CV202"/>
      <c r="CW202"/>
      <c r="CX202"/>
      <c r="CY202"/>
      <c r="CZ202"/>
      <c r="DA202"/>
      <c r="DB202"/>
      <c r="DC202"/>
      <c r="DD202"/>
      <c r="DE202"/>
      <c r="DF202"/>
      <c r="DG202"/>
      <c r="DH202"/>
      <c r="DI202"/>
      <c r="DJ202"/>
      <c r="DK202"/>
      <c r="DL202"/>
      <c r="DM202"/>
      <c r="DN202"/>
      <c r="DO202"/>
      <c r="DP202"/>
      <c r="DQ202"/>
      <c r="DR202"/>
      <c r="DS202"/>
      <c r="DT202"/>
      <c r="DU202"/>
      <c r="DV202"/>
      <c r="DW202"/>
      <c r="DX202"/>
      <c r="DY202"/>
      <c r="DZ202"/>
      <c r="EA202"/>
      <c r="EB202"/>
      <c r="EC202"/>
      <c r="ED202"/>
      <c r="EE202"/>
      <c r="EF202"/>
      <c r="EG202"/>
      <c r="EH202"/>
      <c r="EI202"/>
      <c r="EJ202"/>
      <c r="EK202"/>
      <c r="EL202"/>
      <c r="EM202"/>
      <c r="EN202"/>
      <c r="EO202"/>
      <c r="EP202"/>
      <c r="EQ202"/>
      <c r="ER202"/>
      <c r="ES202"/>
      <c r="ET202"/>
      <c r="EU202"/>
      <c r="EV202"/>
      <c r="EW202"/>
      <c r="EX202"/>
      <c r="EY202"/>
      <c r="EZ202"/>
      <c r="FA202"/>
      <c r="FB202"/>
      <c r="FC202"/>
      <c r="FD202"/>
      <c r="FE202"/>
      <c r="FF202"/>
      <c r="FG202"/>
      <c r="FH202"/>
      <c r="FI202"/>
      <c r="FJ202"/>
      <c r="FK202"/>
      <c r="FL202"/>
      <c r="FM202"/>
      <c r="FN202"/>
      <c r="FO202"/>
      <c r="FP202"/>
      <c r="FQ202"/>
      <c r="FR202"/>
      <c r="FS202"/>
      <c r="FT202"/>
      <c r="FU202"/>
      <c r="FV202"/>
      <c r="FW202"/>
      <c r="FX202"/>
      <c r="FY202"/>
      <c r="FZ202"/>
      <c r="GA202"/>
      <c r="GB202"/>
      <c r="GC202"/>
      <c r="GD202"/>
      <c r="GE202"/>
      <c r="GF202"/>
      <c r="GG202"/>
      <c r="GH202"/>
      <c r="GI202"/>
      <c r="GJ202"/>
      <c r="GK202"/>
      <c r="GL202"/>
      <c r="GM202"/>
      <c r="GN202"/>
      <c r="GO202"/>
      <c r="GP202"/>
      <c r="GQ202"/>
      <c r="GR202"/>
      <c r="GS202"/>
      <c r="GT202"/>
      <c r="GU202"/>
      <c r="GV202"/>
      <c r="GW202"/>
      <c r="GX202"/>
      <c r="GY202"/>
      <c r="GZ202"/>
      <c r="HA202"/>
      <c r="HB202"/>
      <c r="HC202"/>
      <c r="HD202"/>
      <c r="HE202"/>
      <c r="HF202"/>
      <c r="HG202"/>
      <c r="HH202"/>
      <c r="HI202"/>
      <c r="HJ202"/>
      <c r="HK202"/>
      <c r="HL202"/>
      <c r="HM202"/>
      <c r="HN202"/>
      <c r="HO202"/>
      <c r="HP202"/>
      <c r="HQ202"/>
      <c r="HR202"/>
      <c r="HS202"/>
      <c r="HT202"/>
      <c r="HU202"/>
      <c r="HV202"/>
      <c r="HW202"/>
      <c r="HX202"/>
      <c r="HY202"/>
      <c r="HZ202"/>
      <c r="IA202"/>
      <c r="IB202"/>
      <c r="IC202"/>
      <c r="ID202"/>
      <c r="IE202"/>
      <c r="IF202"/>
      <c r="IG202"/>
      <c r="IH202"/>
      <c r="II202"/>
      <c r="IJ202"/>
      <c r="IK202"/>
      <c r="IL202"/>
      <c r="IM202"/>
      <c r="IN202"/>
      <c r="IO202"/>
      <c r="IP202"/>
      <c r="IQ202"/>
      <c r="IR202"/>
      <c r="IS202"/>
      <c r="IT202"/>
      <c r="IU202"/>
      <c r="IV202"/>
      <c r="IW202"/>
      <c r="IX202"/>
      <c r="IY202"/>
      <c r="IZ202"/>
      <c r="JA202"/>
      <c r="JB202"/>
      <c r="JC202"/>
      <c r="JD202"/>
      <c r="JE202"/>
      <c r="JF202"/>
      <c r="JG202"/>
      <c r="JH202"/>
      <c r="JI202"/>
      <c r="JJ202"/>
      <c r="JK202"/>
      <c r="JL202"/>
      <c r="JM202"/>
      <c r="JN202"/>
      <c r="JO202"/>
      <c r="JP202"/>
      <c r="JQ202"/>
      <c r="JR202"/>
      <c r="JS202"/>
      <c r="JT202"/>
      <c r="JU202"/>
      <c r="JV202"/>
      <c r="JW202"/>
      <c r="JX202"/>
      <c r="JY202"/>
      <c r="JZ202"/>
      <c r="KA202"/>
      <c r="KB202"/>
      <c r="KC202"/>
      <c r="KD202"/>
      <c r="KE202"/>
      <c r="KF202"/>
      <c r="KG202"/>
      <c r="KH202"/>
      <c r="KI202"/>
      <c r="KJ202"/>
      <c r="KK202"/>
      <c r="KL202"/>
      <c r="KM202"/>
      <c r="KN202"/>
      <c r="KO202"/>
      <c r="KP202"/>
      <c r="KQ202"/>
      <c r="KR202"/>
      <c r="KS202"/>
      <c r="KT202"/>
      <c r="KU202"/>
      <c r="KV202"/>
      <c r="KW202"/>
      <c r="KX202"/>
      <c r="KY202"/>
      <c r="KZ202"/>
      <c r="LA202"/>
      <c r="LB202"/>
      <c r="LC202"/>
      <c r="LD202"/>
      <c r="LE202"/>
      <c r="LF202"/>
      <c r="LG202"/>
      <c r="LH202"/>
      <c r="LI202"/>
      <c r="LJ202"/>
      <c r="LK202"/>
      <c r="LL202"/>
      <c r="LM202"/>
      <c r="LN202"/>
      <c r="LO202"/>
      <c r="LP202"/>
      <c r="LQ202"/>
      <c r="LR202"/>
      <c r="LS202"/>
      <c r="LT202"/>
      <c r="LU202"/>
      <c r="LV202"/>
      <c r="LW202"/>
      <c r="LX202"/>
      <c r="LY202"/>
      <c r="LZ202"/>
      <c r="MA202"/>
      <c r="MB202"/>
      <c r="MC202"/>
      <c r="MD202"/>
      <c r="ME202"/>
      <c r="MF202"/>
      <c r="MG202"/>
      <c r="MH202"/>
      <c r="MI202"/>
      <c r="MJ202"/>
      <c r="MK202"/>
      <c r="ML202"/>
      <c r="MM202"/>
      <c r="MN202"/>
      <c r="MO202"/>
      <c r="MP202"/>
      <c r="MQ202"/>
      <c r="MR202"/>
      <c r="MS202"/>
      <c r="MT202"/>
      <c r="MU202"/>
      <c r="MV202"/>
      <c r="MW202"/>
      <c r="MX202"/>
      <c r="MY202"/>
      <c r="MZ202"/>
      <c r="NA202"/>
      <c r="NB202"/>
      <c r="NC202"/>
      <c r="ND202"/>
      <c r="NE202"/>
      <c r="NF202"/>
      <c r="NG202"/>
      <c r="NH202"/>
      <c r="NI202"/>
      <c r="NJ202"/>
      <c r="NK202"/>
      <c r="NL202"/>
      <c r="NM202"/>
      <c r="NN202"/>
      <c r="NO202"/>
      <c r="NP202"/>
      <c r="NQ202"/>
      <c r="NR202"/>
      <c r="NS202"/>
      <c r="NT202"/>
      <c r="NU202"/>
      <c r="NV202"/>
      <c r="NW202"/>
      <c r="NX202"/>
      <c r="NY202"/>
      <c r="NZ202"/>
      <c r="OA202"/>
      <c r="OB202"/>
      <c r="OC202"/>
      <c r="OD202"/>
      <c r="OE202"/>
      <c r="OF202"/>
      <c r="OG202"/>
      <c r="OH202"/>
      <c r="OI202"/>
      <c r="OJ202"/>
      <c r="OK202"/>
      <c r="OL202"/>
      <c r="OM202"/>
      <c r="ON202"/>
      <c r="OO202"/>
      <c r="OP202"/>
      <c r="OQ202"/>
      <c r="OR202"/>
      <c r="OS202"/>
      <c r="OT202"/>
      <c r="OU202"/>
      <c r="OV202"/>
      <c r="OW202"/>
      <c r="OX202"/>
      <c r="OY202"/>
      <c r="OZ202"/>
      <c r="PA202"/>
      <c r="PB202"/>
      <c r="PC202"/>
      <c r="PD202"/>
      <c r="PE202"/>
      <c r="PF202"/>
      <c r="PG202"/>
      <c r="PH202"/>
      <c r="PI202"/>
      <c r="PJ202"/>
      <c r="PK202"/>
      <c r="PL202"/>
      <c r="PM202"/>
      <c r="PN202"/>
      <c r="PO202"/>
      <c r="PP202"/>
      <c r="PQ202"/>
      <c r="PR202"/>
      <c r="PS202"/>
      <c r="PT202"/>
      <c r="PU202"/>
      <c r="PV202"/>
      <c r="PW202"/>
      <c r="PX202"/>
      <c r="PY202"/>
      <c r="PZ202"/>
      <c r="QA202"/>
      <c r="QB202"/>
      <c r="QC202"/>
      <c r="QD202"/>
      <c r="QE202"/>
      <c r="QF202"/>
      <c r="QG202"/>
      <c r="QH202"/>
      <c r="QI202"/>
      <c r="QJ202"/>
      <c r="QK202"/>
      <c r="QL202"/>
      <c r="QM202"/>
      <c r="QN202"/>
      <c r="QO202"/>
      <c r="QP202"/>
      <c r="QQ202"/>
      <c r="QR202"/>
      <c r="QS202"/>
      <c r="QT202"/>
      <c r="QU202"/>
      <c r="QV202"/>
      <c r="QW202"/>
      <c r="QX202"/>
      <c r="QY202"/>
      <c r="QZ202"/>
      <c r="RA202"/>
      <c r="RB202"/>
      <c r="RC202"/>
      <c r="RD202"/>
      <c r="RE202"/>
      <c r="RF202"/>
      <c r="RG202"/>
      <c r="RH202"/>
      <c r="RI202"/>
      <c r="RJ202"/>
      <c r="RK202"/>
      <c r="RL202"/>
      <c r="RM202"/>
      <c r="RN202"/>
      <c r="RO202"/>
      <c r="RP202"/>
      <c r="RQ202"/>
      <c r="RR202"/>
      <c r="RS202"/>
      <c r="RT202"/>
      <c r="RU202"/>
      <c r="RV202"/>
      <c r="RW202"/>
      <c r="RX202"/>
      <c r="RY202"/>
      <c r="RZ202"/>
      <c r="SA202"/>
      <c r="SB202"/>
      <c r="SC202"/>
      <c r="SD202"/>
      <c r="SE202"/>
      <c r="SF202"/>
      <c r="SG202"/>
      <c r="SH202"/>
      <c r="SI202"/>
      <c r="SJ202"/>
      <c r="SK202"/>
      <c r="SL202"/>
      <c r="SM202"/>
      <c r="SN202"/>
      <c r="SO202"/>
      <c r="SP202"/>
      <c r="SQ202"/>
      <c r="SR202"/>
      <c r="SS202"/>
      <c r="ST202"/>
      <c r="SU202"/>
      <c r="SV202"/>
      <c r="SW202"/>
      <c r="SX202"/>
      <c r="SY202"/>
      <c r="SZ202"/>
      <c r="TA202"/>
      <c r="TB202"/>
      <c r="TC202"/>
      <c r="TD202"/>
      <c r="TE202"/>
      <c r="TF202"/>
      <c r="TG202"/>
      <c r="TH202"/>
      <c r="TI202"/>
      <c r="TJ202"/>
      <c r="TK202"/>
      <c r="TL202"/>
      <c r="TM202"/>
      <c r="TN202"/>
      <c r="TO202"/>
      <c r="TP202"/>
      <c r="TQ202"/>
      <c r="TR202"/>
      <c r="TS202"/>
      <c r="TT202"/>
      <c r="TU202"/>
      <c r="TV202"/>
      <c r="TW202"/>
      <c r="TX202"/>
      <c r="TY202"/>
      <c r="TZ202"/>
      <c r="UA202"/>
      <c r="UB202"/>
      <c r="UC202"/>
      <c r="UD202"/>
      <c r="UE202"/>
      <c r="UF202"/>
      <c r="UG202"/>
      <c r="UH202"/>
      <c r="UI202"/>
      <c r="UJ202"/>
      <c r="UK202"/>
      <c r="UL202"/>
      <c r="UM202"/>
      <c r="UN202"/>
      <c r="UO202"/>
      <c r="UP202"/>
      <c r="UQ202"/>
      <c r="UR202"/>
      <c r="US202"/>
      <c r="UT202"/>
      <c r="UU202"/>
      <c r="UV202"/>
      <c r="UW202"/>
      <c r="UX202"/>
      <c r="UY202"/>
      <c r="UZ202"/>
      <c r="VA202"/>
      <c r="VB202"/>
      <c r="VC202"/>
      <c r="VD202"/>
      <c r="VE202"/>
      <c r="VF202"/>
      <c r="VG202"/>
      <c r="VH202"/>
      <c r="VI202"/>
      <c r="VJ202"/>
      <c r="VK202"/>
      <c r="VL202"/>
      <c r="VM202"/>
      <c r="VN202"/>
      <c r="VO202"/>
      <c r="VP202"/>
      <c r="VQ202"/>
      <c r="VR202"/>
      <c r="VS202"/>
      <c r="VT202"/>
      <c r="VU202"/>
      <c r="VV202"/>
      <c r="VW202"/>
      <c r="VX202"/>
      <c r="VY202"/>
      <c r="VZ202"/>
      <c r="WA202"/>
      <c r="WB202"/>
      <c r="WC202"/>
      <c r="WD202"/>
      <c r="WE202"/>
      <c r="WF202"/>
      <c r="WG202"/>
      <c r="WH202"/>
      <c r="WI202"/>
      <c r="WJ202"/>
      <c r="WK202"/>
      <c r="WL202"/>
      <c r="WM202"/>
      <c r="WN202"/>
      <c r="WO202"/>
      <c r="WP202"/>
      <c r="WQ202"/>
      <c r="WR202"/>
      <c r="WS202"/>
      <c r="WT202"/>
      <c r="WU202"/>
      <c r="WV202"/>
      <c r="WW202"/>
      <c r="WX202"/>
      <c r="WY202"/>
      <c r="WZ202"/>
      <c r="XA202"/>
      <c r="XB202"/>
      <c r="XC202"/>
      <c r="XD202"/>
      <c r="XE202"/>
      <c r="XF202"/>
      <c r="XG202"/>
      <c r="XH202"/>
      <c r="XI202"/>
      <c r="XJ202"/>
      <c r="XK202"/>
      <c r="XL202"/>
      <c r="XM202"/>
      <c r="XN202"/>
      <c r="XO202"/>
      <c r="XP202"/>
      <c r="XQ202"/>
      <c r="XR202"/>
      <c r="XS202"/>
      <c r="XT202"/>
      <c r="XU202"/>
      <c r="XV202"/>
      <c r="XW202"/>
      <c r="XX202"/>
      <c r="XY202"/>
      <c r="XZ202"/>
      <c r="YA202"/>
      <c r="YB202"/>
      <c r="YC202"/>
      <c r="YD202"/>
      <c r="YE202"/>
      <c r="YF202"/>
      <c r="YG202"/>
      <c r="YH202"/>
      <c r="YI202"/>
      <c r="YJ202"/>
      <c r="YK202"/>
      <c r="YL202"/>
      <c r="YM202"/>
      <c r="YN202"/>
      <c r="YO202"/>
      <c r="YP202"/>
      <c r="YQ202"/>
      <c r="YR202"/>
      <c r="YS202"/>
      <c r="YT202"/>
      <c r="YU202"/>
      <c r="YV202"/>
      <c r="YW202"/>
      <c r="YX202"/>
      <c r="YY202"/>
      <c r="YZ202"/>
      <c r="ZA202"/>
      <c r="ZB202"/>
      <c r="ZC202"/>
      <c r="ZD202"/>
      <c r="ZE202"/>
      <c r="ZF202"/>
      <c r="ZG202"/>
      <c r="ZH202"/>
      <c r="ZI202"/>
      <c r="ZJ202"/>
      <c r="ZK202"/>
      <c r="ZL202"/>
      <c r="ZM202"/>
      <c r="ZN202"/>
      <c r="ZO202"/>
      <c r="ZP202"/>
      <c r="ZQ202"/>
      <c r="ZR202"/>
      <c r="ZS202"/>
      <c r="ZT202"/>
      <c r="ZU202"/>
      <c r="ZV202"/>
      <c r="ZW202"/>
      <c r="ZX202"/>
      <c r="ZY202"/>
      <c r="ZZ202"/>
      <c r="AAA202"/>
      <c r="AAB202"/>
      <c r="AAC202"/>
      <c r="AAD202"/>
      <c r="AAE202"/>
      <c r="AAF202"/>
      <c r="AAG202"/>
      <c r="AAH202"/>
      <c r="AAI202"/>
      <c r="AAJ202"/>
      <c r="AAK202"/>
      <c r="AAL202"/>
      <c r="AAM202"/>
      <c r="AAN202"/>
      <c r="AAO202"/>
      <c r="AAP202"/>
      <c r="AAQ202"/>
      <c r="AAR202"/>
      <c r="AAS202"/>
      <c r="AAT202"/>
      <c r="AAU202"/>
      <c r="AAV202"/>
      <c r="AAW202"/>
      <c r="AAX202"/>
      <c r="AAY202"/>
      <c r="AAZ202"/>
      <c r="ABA202"/>
      <c r="ABB202"/>
      <c r="ABC202"/>
      <c r="ABD202"/>
      <c r="ABE202"/>
      <c r="ABF202"/>
      <c r="ABG202"/>
      <c r="ABH202"/>
      <c r="ABI202"/>
      <c r="ABJ202"/>
      <c r="ABK202"/>
      <c r="ABL202"/>
      <c r="ABM202"/>
      <c r="ABN202"/>
      <c r="ABO202"/>
      <c r="ABP202"/>
      <c r="ABQ202"/>
      <c r="ABR202"/>
      <c r="ABS202"/>
      <c r="ABT202"/>
      <c r="ABU202"/>
      <c r="ABV202"/>
      <c r="ABW202"/>
      <c r="ABX202"/>
      <c r="ABY202"/>
      <c r="ABZ202"/>
      <c r="ACA202"/>
      <c r="ACB202"/>
      <c r="ACC202"/>
      <c r="ACD202"/>
      <c r="ACE202"/>
      <c r="ACF202"/>
      <c r="ACG202"/>
      <c r="ACH202"/>
      <c r="ACI202"/>
      <c r="ACJ202"/>
      <c r="ACK202"/>
      <c r="ACL202"/>
      <c r="ACM202"/>
      <c r="ACN202"/>
      <c r="ACO202"/>
      <c r="ACP202"/>
      <c r="ACQ202"/>
      <c r="ACR202"/>
      <c r="ACS202"/>
      <c r="ACT202"/>
      <c r="ACU202"/>
      <c r="ACV202"/>
      <c r="ACW202"/>
      <c r="ACX202"/>
      <c r="ACY202"/>
      <c r="ACZ202"/>
      <c r="ADA202"/>
      <c r="ADB202"/>
      <c r="ADC202"/>
      <c r="ADD202"/>
      <c r="ADE202"/>
      <c r="ADF202"/>
      <c r="ADG202"/>
      <c r="ADH202"/>
      <c r="ADI202"/>
      <c r="ADJ202"/>
      <c r="ADK202"/>
      <c r="ADL202"/>
      <c r="ADM202"/>
      <c r="ADN202"/>
      <c r="ADO202"/>
      <c r="ADP202"/>
      <c r="ADQ202"/>
      <c r="ADR202"/>
      <c r="ADS202"/>
      <c r="ADT202"/>
      <c r="ADU202"/>
      <c r="ADV202"/>
      <c r="ADW202"/>
      <c r="ADX202"/>
      <c r="ADY202"/>
      <c r="ADZ202"/>
      <c r="AEA202"/>
      <c r="AEB202"/>
      <c r="AEC202"/>
      <c r="AED202"/>
      <c r="AEE202"/>
      <c r="AEF202"/>
      <c r="AEG202"/>
      <c r="AEH202"/>
      <c r="AEI202"/>
      <c r="AEJ202"/>
      <c r="AEK202"/>
      <c r="AEL202"/>
      <c r="AEM202"/>
      <c r="AEN202"/>
      <c r="AEO202"/>
      <c r="AEP202"/>
      <c r="AEQ202"/>
      <c r="AER202"/>
      <c r="AES202"/>
      <c r="AET202"/>
      <c r="AEU202"/>
      <c r="AEV202"/>
      <c r="AEW202"/>
      <c r="AEX202"/>
      <c r="AEY202"/>
      <c r="AEZ202"/>
      <c r="AFA202"/>
      <c r="AFB202"/>
      <c r="AFC202"/>
      <c r="AFD202"/>
      <c r="AFE202"/>
      <c r="AFF202"/>
      <c r="AFG202"/>
      <c r="AFH202"/>
      <c r="AFI202"/>
      <c r="AFJ202"/>
      <c r="AFK202"/>
      <c r="AFL202"/>
      <c r="AFM202"/>
      <c r="AFN202"/>
      <c r="AFO202"/>
      <c r="AFP202"/>
      <c r="AFQ202"/>
      <c r="AFR202"/>
      <c r="AFS202"/>
      <c r="AFT202"/>
      <c r="AFU202"/>
      <c r="AFV202"/>
      <c r="AFW202"/>
      <c r="AFX202"/>
      <c r="AFY202"/>
      <c r="AFZ202"/>
      <c r="AGA202"/>
      <c r="AGB202"/>
      <c r="AGC202"/>
      <c r="AGD202"/>
      <c r="AGE202"/>
      <c r="AGF202"/>
      <c r="AGG202"/>
      <c r="AGH202"/>
      <c r="AGI202"/>
      <c r="AGJ202"/>
      <c r="AGK202"/>
      <c r="AGL202"/>
      <c r="AGM202"/>
      <c r="AGN202"/>
      <c r="AGO202"/>
      <c r="AGP202"/>
      <c r="AGQ202"/>
      <c r="AGR202"/>
      <c r="AGS202"/>
      <c r="AGT202"/>
      <c r="AGU202"/>
      <c r="AGV202"/>
      <c r="AGW202"/>
      <c r="AGX202"/>
      <c r="AGY202"/>
      <c r="AGZ202"/>
      <c r="AHA202"/>
      <c r="AHB202"/>
      <c r="AHC202"/>
      <c r="AHD202"/>
      <c r="AHE202"/>
      <c r="AHF202"/>
      <c r="AHG202"/>
      <c r="AHH202"/>
      <c r="AHI202"/>
      <c r="AHJ202"/>
      <c r="AHK202"/>
      <c r="AHL202"/>
      <c r="AHM202"/>
      <c r="AHN202"/>
      <c r="AHO202"/>
      <c r="AHP202"/>
      <c r="AHQ202"/>
      <c r="AHR202"/>
      <c r="AHS202"/>
      <c r="AHT202"/>
      <c r="AHU202"/>
      <c r="AHV202"/>
      <c r="AHW202"/>
      <c r="AHX202"/>
      <c r="AHY202"/>
      <c r="AHZ202"/>
      <c r="AIA202"/>
      <c r="AIB202"/>
      <c r="AIC202"/>
      <c r="AID202"/>
      <c r="AIE202"/>
      <c r="AIF202"/>
      <c r="AIG202"/>
      <c r="AIH202"/>
      <c r="AII202"/>
      <c r="AIJ202"/>
      <c r="AIK202"/>
      <c r="AIL202"/>
      <c r="AIM202"/>
      <c r="AIN202"/>
      <c r="AIO202"/>
      <c r="AIP202"/>
      <c r="AIQ202"/>
      <c r="AIR202"/>
      <c r="AIS202"/>
      <c r="AIT202"/>
      <c r="AIU202"/>
      <c r="AIV202"/>
      <c r="AIW202"/>
      <c r="AIX202"/>
      <c r="AIY202"/>
      <c r="AIZ202"/>
      <c r="AJA202"/>
      <c r="AJB202"/>
      <c r="AJC202"/>
      <c r="AJD202"/>
      <c r="AJE202"/>
      <c r="AJF202"/>
      <c r="AJG202"/>
      <c r="AJH202"/>
      <c r="AJI202"/>
      <c r="AJJ202"/>
      <c r="AJK202"/>
      <c r="AJL202"/>
      <c r="AJM202"/>
      <c r="AJN202"/>
      <c r="AJO202"/>
      <c r="AJP202"/>
      <c r="AJQ202"/>
      <c r="AJR202"/>
      <c r="AJS202"/>
      <c r="AJT202"/>
      <c r="AJU202"/>
      <c r="AJV202"/>
      <c r="AJW202"/>
      <c r="AJX202"/>
      <c r="AJY202"/>
      <c r="AJZ202"/>
      <c r="AKA202"/>
      <c r="AKB202"/>
      <c r="AKC202"/>
      <c r="AKD202"/>
      <c r="AKE202"/>
      <c r="AKF202"/>
      <c r="AKG202"/>
      <c r="AKH202"/>
      <c r="AKI202"/>
      <c r="AKJ202"/>
      <c r="AKK202"/>
      <c r="AKL202"/>
      <c r="AKM202"/>
      <c r="AKN202"/>
      <c r="AKO202"/>
      <c r="AKP202"/>
      <c r="AKQ202"/>
      <c r="AKR202"/>
      <c r="AKS202"/>
      <c r="AKT202"/>
      <c r="AKU202"/>
      <c r="AKV202"/>
      <c r="AKW202"/>
      <c r="AKX202"/>
      <c r="AKY202"/>
      <c r="AKZ202"/>
      <c r="ALA202"/>
      <c r="ALB202"/>
      <c r="ALC202"/>
      <c r="ALD202"/>
      <c r="ALE202"/>
      <c r="ALF202"/>
      <c r="ALG202"/>
      <c r="ALH202"/>
      <c r="ALI202"/>
      <c r="ALJ202"/>
      <c r="ALK202"/>
      <c r="ALL202"/>
      <c r="ALM202"/>
      <c r="ALN202"/>
      <c r="ALO202"/>
      <c r="ALP202"/>
      <c r="ALQ202"/>
      <c r="ALR202"/>
      <c r="ALS202"/>
      <c r="ALT202"/>
      <c r="ALU202"/>
      <c r="ALV202"/>
      <c r="ALW202"/>
      <c r="ALX202"/>
      <c r="ALY202"/>
      <c r="ALZ202"/>
      <c r="AMA202"/>
      <c r="AMB202"/>
      <c r="AMC202"/>
      <c r="AMD202"/>
      <c r="AME202"/>
      <c r="AMF202"/>
      <c r="AMG202"/>
      <c r="AMH202"/>
      <c r="AMI202"/>
      <c r="AMJ202"/>
      <c r="AMK202"/>
    </row>
    <row r="203" spans="1:1025" ht="47.25">
      <c r="A203" s="250" t="s">
        <v>956</v>
      </c>
      <c r="B203" s="251" t="s">
        <v>129</v>
      </c>
      <c r="C203" s="265">
        <v>1</v>
      </c>
      <c r="D203" s="266"/>
      <c r="E203" s="266"/>
      <c r="F203" s="266"/>
      <c r="G203" s="267" t="s">
        <v>19</v>
      </c>
      <c r="H203" s="285"/>
      <c r="I203" s="285"/>
      <c r="J203" s="285"/>
      <c r="K203" s="285"/>
      <c r="L203" s="247">
        <v>0</v>
      </c>
      <c r="M203" s="334">
        <v>36.6</v>
      </c>
      <c r="N203" s="334">
        <v>42</v>
      </c>
      <c r="O203" s="335">
        <v>43</v>
      </c>
      <c r="P203" s="334">
        <v>43</v>
      </c>
      <c r="Q203" s="334">
        <v>44</v>
      </c>
      <c r="R203" s="334">
        <v>44</v>
      </c>
      <c r="S203" s="334">
        <v>45</v>
      </c>
      <c r="T203" s="334">
        <v>45</v>
      </c>
      <c r="U203" s="334">
        <v>46</v>
      </c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  <c r="BB203"/>
      <c r="BC203"/>
      <c r="BD203"/>
      <c r="BE203"/>
      <c r="BF203"/>
      <c r="BG203"/>
      <c r="BH203"/>
      <c r="BI203"/>
      <c r="BJ203"/>
      <c r="BK203"/>
      <c r="BL203"/>
      <c r="BM203"/>
      <c r="BN203"/>
      <c r="BO203"/>
      <c r="BP203"/>
      <c r="BQ203"/>
      <c r="BR203"/>
      <c r="BS203"/>
      <c r="BT203"/>
      <c r="BU203"/>
      <c r="BV203"/>
      <c r="BW203"/>
      <c r="BX203"/>
      <c r="BY203"/>
      <c r="BZ203"/>
      <c r="CA203"/>
      <c r="CB203"/>
      <c r="CC203"/>
      <c r="CD203"/>
      <c r="CE203"/>
      <c r="CF203"/>
      <c r="CG203"/>
      <c r="CH203"/>
      <c r="CI203"/>
      <c r="CJ203"/>
      <c r="CK203"/>
      <c r="CL203"/>
      <c r="CM203"/>
      <c r="CN203"/>
      <c r="CO203"/>
      <c r="CP203"/>
      <c r="CQ203"/>
      <c r="CR203"/>
      <c r="CS203"/>
      <c r="CT203"/>
      <c r="CU203"/>
      <c r="CV203"/>
      <c r="CW203"/>
      <c r="CX203"/>
      <c r="CY203"/>
      <c r="CZ203"/>
      <c r="DA203"/>
      <c r="DB203"/>
      <c r="DC203"/>
      <c r="DD203"/>
      <c r="DE203"/>
      <c r="DF203"/>
      <c r="DG203"/>
      <c r="DH203"/>
      <c r="DI203"/>
      <c r="DJ203"/>
      <c r="DK203"/>
      <c r="DL203"/>
      <c r="DM203"/>
      <c r="DN203"/>
      <c r="DO203"/>
      <c r="DP203"/>
      <c r="DQ203"/>
      <c r="DR203"/>
      <c r="DS203"/>
      <c r="DT203"/>
      <c r="DU203"/>
      <c r="DV203"/>
      <c r="DW203"/>
      <c r="DX203"/>
      <c r="DY203"/>
      <c r="DZ203"/>
      <c r="EA203"/>
      <c r="EB203"/>
      <c r="EC203"/>
      <c r="ED203"/>
      <c r="EE203"/>
      <c r="EF203"/>
      <c r="EG203"/>
      <c r="EH203"/>
      <c r="EI203"/>
      <c r="EJ203"/>
      <c r="EK203"/>
      <c r="EL203"/>
      <c r="EM203"/>
      <c r="EN203"/>
      <c r="EO203"/>
      <c r="EP203"/>
      <c r="EQ203"/>
      <c r="ER203"/>
      <c r="ES203"/>
      <c r="ET203"/>
      <c r="EU203"/>
      <c r="EV203"/>
      <c r="EW203"/>
      <c r="EX203"/>
      <c r="EY203"/>
      <c r="EZ203"/>
      <c r="FA203"/>
      <c r="FB203"/>
      <c r="FC203"/>
      <c r="FD203"/>
      <c r="FE203"/>
      <c r="FF203"/>
      <c r="FG203"/>
      <c r="FH203"/>
      <c r="FI203"/>
      <c r="FJ203"/>
      <c r="FK203"/>
      <c r="FL203"/>
      <c r="FM203"/>
      <c r="FN203"/>
      <c r="FO203"/>
      <c r="FP203"/>
      <c r="FQ203"/>
      <c r="FR203"/>
      <c r="FS203"/>
      <c r="FT203"/>
      <c r="FU203"/>
      <c r="FV203"/>
      <c r="FW203"/>
      <c r="FX203"/>
      <c r="FY203"/>
      <c r="FZ203"/>
      <c r="GA203"/>
      <c r="GB203"/>
      <c r="GC203"/>
      <c r="GD203"/>
      <c r="GE203"/>
      <c r="GF203"/>
      <c r="GG203"/>
      <c r="GH203"/>
      <c r="GI203"/>
      <c r="GJ203"/>
      <c r="GK203"/>
      <c r="GL203"/>
      <c r="GM203"/>
      <c r="GN203"/>
      <c r="GO203"/>
      <c r="GP203"/>
      <c r="GQ203"/>
      <c r="GR203"/>
      <c r="GS203"/>
      <c r="GT203"/>
      <c r="GU203"/>
      <c r="GV203"/>
      <c r="GW203"/>
      <c r="GX203"/>
      <c r="GY203"/>
      <c r="GZ203"/>
      <c r="HA203"/>
      <c r="HB203"/>
      <c r="HC203"/>
      <c r="HD203"/>
      <c r="HE203"/>
      <c r="HF203"/>
      <c r="HG203"/>
      <c r="HH203"/>
      <c r="HI203"/>
      <c r="HJ203"/>
      <c r="HK203"/>
      <c r="HL203"/>
      <c r="HM203"/>
      <c r="HN203"/>
      <c r="HO203"/>
      <c r="HP203"/>
      <c r="HQ203"/>
      <c r="HR203"/>
      <c r="HS203"/>
      <c r="HT203"/>
      <c r="HU203"/>
      <c r="HV203"/>
      <c r="HW203"/>
      <c r="HX203"/>
      <c r="HY203"/>
      <c r="HZ203"/>
      <c r="IA203"/>
      <c r="IB203"/>
      <c r="IC203"/>
      <c r="ID203"/>
      <c r="IE203"/>
      <c r="IF203"/>
      <c r="IG203"/>
      <c r="IH203"/>
      <c r="II203"/>
      <c r="IJ203"/>
      <c r="IK203"/>
      <c r="IL203"/>
      <c r="IM203"/>
      <c r="IN203"/>
      <c r="IO203"/>
      <c r="IP203"/>
      <c r="IQ203"/>
      <c r="IR203"/>
      <c r="IS203"/>
      <c r="IT203"/>
      <c r="IU203"/>
      <c r="IV203"/>
      <c r="IW203"/>
      <c r="IX203"/>
      <c r="IY203"/>
      <c r="IZ203"/>
      <c r="JA203"/>
      <c r="JB203"/>
      <c r="JC203"/>
      <c r="JD203"/>
      <c r="JE203"/>
      <c r="JF203"/>
      <c r="JG203"/>
      <c r="JH203"/>
      <c r="JI203"/>
      <c r="JJ203"/>
      <c r="JK203"/>
      <c r="JL203"/>
      <c r="JM203"/>
      <c r="JN203"/>
      <c r="JO203"/>
      <c r="JP203"/>
      <c r="JQ203"/>
      <c r="JR203"/>
      <c r="JS203"/>
      <c r="JT203"/>
      <c r="JU203"/>
      <c r="JV203"/>
      <c r="JW203"/>
      <c r="JX203"/>
      <c r="JY203"/>
      <c r="JZ203"/>
      <c r="KA203"/>
      <c r="KB203"/>
      <c r="KC203"/>
      <c r="KD203"/>
      <c r="KE203"/>
      <c r="KF203"/>
      <c r="KG203"/>
      <c r="KH203"/>
      <c r="KI203"/>
      <c r="KJ203"/>
      <c r="KK203"/>
      <c r="KL203"/>
      <c r="KM203"/>
      <c r="KN203"/>
      <c r="KO203"/>
      <c r="KP203"/>
      <c r="KQ203"/>
      <c r="KR203"/>
      <c r="KS203"/>
      <c r="KT203"/>
      <c r="KU203"/>
      <c r="KV203"/>
      <c r="KW203"/>
      <c r="KX203"/>
      <c r="KY203"/>
      <c r="KZ203"/>
      <c r="LA203"/>
      <c r="LB203"/>
      <c r="LC203"/>
      <c r="LD203"/>
      <c r="LE203"/>
      <c r="LF203"/>
      <c r="LG203"/>
      <c r="LH203"/>
      <c r="LI203"/>
      <c r="LJ203"/>
      <c r="LK203"/>
      <c r="LL203"/>
      <c r="LM203"/>
      <c r="LN203"/>
      <c r="LO203"/>
      <c r="LP203"/>
      <c r="LQ203"/>
      <c r="LR203"/>
      <c r="LS203"/>
      <c r="LT203"/>
      <c r="LU203"/>
      <c r="LV203"/>
      <c r="LW203"/>
      <c r="LX203"/>
      <c r="LY203"/>
      <c r="LZ203"/>
      <c r="MA203"/>
      <c r="MB203"/>
      <c r="MC203"/>
      <c r="MD203"/>
      <c r="ME203"/>
      <c r="MF203"/>
      <c r="MG203"/>
      <c r="MH203"/>
      <c r="MI203"/>
      <c r="MJ203"/>
      <c r="MK203"/>
      <c r="ML203"/>
      <c r="MM203"/>
      <c r="MN203"/>
      <c r="MO203"/>
      <c r="MP203"/>
      <c r="MQ203"/>
      <c r="MR203"/>
      <c r="MS203"/>
      <c r="MT203"/>
      <c r="MU203"/>
      <c r="MV203"/>
      <c r="MW203"/>
      <c r="MX203"/>
      <c r="MY203"/>
      <c r="MZ203"/>
      <c r="NA203"/>
      <c r="NB203"/>
      <c r="NC203"/>
      <c r="ND203"/>
      <c r="NE203"/>
      <c r="NF203"/>
      <c r="NG203"/>
      <c r="NH203"/>
      <c r="NI203"/>
      <c r="NJ203"/>
      <c r="NK203"/>
      <c r="NL203"/>
      <c r="NM203"/>
      <c r="NN203"/>
      <c r="NO203"/>
      <c r="NP203"/>
      <c r="NQ203"/>
      <c r="NR203"/>
      <c r="NS203"/>
      <c r="NT203"/>
      <c r="NU203"/>
      <c r="NV203"/>
      <c r="NW203"/>
      <c r="NX203"/>
      <c r="NY203"/>
      <c r="NZ203"/>
      <c r="OA203"/>
      <c r="OB203"/>
      <c r="OC203"/>
      <c r="OD203"/>
      <c r="OE203"/>
      <c r="OF203"/>
      <c r="OG203"/>
      <c r="OH203"/>
      <c r="OI203"/>
      <c r="OJ203"/>
      <c r="OK203"/>
      <c r="OL203"/>
      <c r="OM203"/>
      <c r="ON203"/>
      <c r="OO203"/>
      <c r="OP203"/>
      <c r="OQ203"/>
      <c r="OR203"/>
      <c r="OS203"/>
      <c r="OT203"/>
      <c r="OU203"/>
      <c r="OV203"/>
      <c r="OW203"/>
      <c r="OX203"/>
      <c r="OY203"/>
      <c r="OZ203"/>
      <c r="PA203"/>
      <c r="PB203"/>
      <c r="PC203"/>
      <c r="PD203"/>
      <c r="PE203"/>
      <c r="PF203"/>
      <c r="PG203"/>
      <c r="PH203"/>
      <c r="PI203"/>
      <c r="PJ203"/>
      <c r="PK203"/>
      <c r="PL203"/>
      <c r="PM203"/>
      <c r="PN203"/>
      <c r="PO203"/>
      <c r="PP203"/>
      <c r="PQ203"/>
      <c r="PR203"/>
      <c r="PS203"/>
      <c r="PT203"/>
      <c r="PU203"/>
      <c r="PV203"/>
      <c r="PW203"/>
      <c r="PX203"/>
      <c r="PY203"/>
      <c r="PZ203"/>
      <c r="QA203"/>
      <c r="QB203"/>
      <c r="QC203"/>
      <c r="QD203"/>
      <c r="QE203"/>
      <c r="QF203"/>
      <c r="QG203"/>
      <c r="QH203"/>
      <c r="QI203"/>
      <c r="QJ203"/>
      <c r="QK203"/>
      <c r="QL203"/>
      <c r="QM203"/>
      <c r="QN203"/>
      <c r="QO203"/>
      <c r="QP203"/>
      <c r="QQ203"/>
      <c r="QR203"/>
      <c r="QS203"/>
      <c r="QT203"/>
      <c r="QU203"/>
      <c r="QV203"/>
      <c r="QW203"/>
      <c r="QX203"/>
      <c r="QY203"/>
      <c r="QZ203"/>
      <c r="RA203"/>
      <c r="RB203"/>
      <c r="RC203"/>
      <c r="RD203"/>
      <c r="RE203"/>
      <c r="RF203"/>
      <c r="RG203"/>
      <c r="RH203"/>
      <c r="RI203"/>
      <c r="RJ203"/>
      <c r="RK203"/>
      <c r="RL203"/>
      <c r="RM203"/>
      <c r="RN203"/>
      <c r="RO203"/>
      <c r="RP203"/>
      <c r="RQ203"/>
      <c r="RR203"/>
      <c r="RS203"/>
      <c r="RT203"/>
      <c r="RU203"/>
      <c r="RV203"/>
      <c r="RW203"/>
      <c r="RX203"/>
      <c r="RY203"/>
      <c r="RZ203"/>
      <c r="SA203"/>
      <c r="SB203"/>
      <c r="SC203"/>
      <c r="SD203"/>
      <c r="SE203"/>
      <c r="SF203"/>
      <c r="SG203"/>
      <c r="SH203"/>
      <c r="SI203"/>
      <c r="SJ203"/>
      <c r="SK203"/>
      <c r="SL203"/>
      <c r="SM203"/>
      <c r="SN203"/>
      <c r="SO203"/>
      <c r="SP203"/>
      <c r="SQ203"/>
      <c r="SR203"/>
      <c r="SS203"/>
      <c r="ST203"/>
      <c r="SU203"/>
      <c r="SV203"/>
      <c r="SW203"/>
      <c r="SX203"/>
      <c r="SY203"/>
      <c r="SZ203"/>
      <c r="TA203"/>
      <c r="TB203"/>
      <c r="TC203"/>
      <c r="TD203"/>
      <c r="TE203"/>
      <c r="TF203"/>
      <c r="TG203"/>
      <c r="TH203"/>
      <c r="TI203"/>
      <c r="TJ203"/>
      <c r="TK203"/>
      <c r="TL203"/>
      <c r="TM203"/>
      <c r="TN203"/>
      <c r="TO203"/>
      <c r="TP203"/>
      <c r="TQ203"/>
      <c r="TR203"/>
      <c r="TS203"/>
      <c r="TT203"/>
      <c r="TU203"/>
      <c r="TV203"/>
      <c r="TW203"/>
      <c r="TX203"/>
      <c r="TY203"/>
      <c r="TZ203"/>
      <c r="UA203"/>
      <c r="UB203"/>
      <c r="UC203"/>
      <c r="UD203"/>
      <c r="UE203"/>
      <c r="UF203"/>
      <c r="UG203"/>
      <c r="UH203"/>
      <c r="UI203"/>
      <c r="UJ203"/>
      <c r="UK203"/>
      <c r="UL203"/>
      <c r="UM203"/>
      <c r="UN203"/>
      <c r="UO203"/>
      <c r="UP203"/>
      <c r="UQ203"/>
      <c r="UR203"/>
      <c r="US203"/>
      <c r="UT203"/>
      <c r="UU203"/>
      <c r="UV203"/>
      <c r="UW203"/>
      <c r="UX203"/>
      <c r="UY203"/>
      <c r="UZ203"/>
      <c r="VA203"/>
      <c r="VB203"/>
      <c r="VC203"/>
      <c r="VD203"/>
      <c r="VE203"/>
      <c r="VF203"/>
      <c r="VG203"/>
      <c r="VH203"/>
      <c r="VI203"/>
      <c r="VJ203"/>
      <c r="VK203"/>
      <c r="VL203"/>
      <c r="VM203"/>
      <c r="VN203"/>
      <c r="VO203"/>
      <c r="VP203"/>
      <c r="VQ203"/>
      <c r="VR203"/>
      <c r="VS203"/>
      <c r="VT203"/>
      <c r="VU203"/>
      <c r="VV203"/>
      <c r="VW203"/>
      <c r="VX203"/>
      <c r="VY203"/>
      <c r="VZ203"/>
      <c r="WA203"/>
      <c r="WB203"/>
      <c r="WC203"/>
      <c r="WD203"/>
      <c r="WE203"/>
      <c r="WF203"/>
      <c r="WG203"/>
      <c r="WH203"/>
      <c r="WI203"/>
      <c r="WJ203"/>
      <c r="WK203"/>
      <c r="WL203"/>
      <c r="WM203"/>
      <c r="WN203"/>
      <c r="WO203"/>
      <c r="WP203"/>
      <c r="WQ203"/>
      <c r="WR203"/>
      <c r="WS203"/>
      <c r="WT203"/>
      <c r="WU203"/>
      <c r="WV203"/>
      <c r="WW203"/>
      <c r="WX203"/>
      <c r="WY203"/>
      <c r="WZ203"/>
      <c r="XA203"/>
      <c r="XB203"/>
      <c r="XC203"/>
      <c r="XD203"/>
      <c r="XE203"/>
      <c r="XF203"/>
      <c r="XG203"/>
      <c r="XH203"/>
      <c r="XI203"/>
      <c r="XJ203"/>
      <c r="XK203"/>
      <c r="XL203"/>
      <c r="XM203"/>
      <c r="XN203"/>
      <c r="XO203"/>
      <c r="XP203"/>
      <c r="XQ203"/>
      <c r="XR203"/>
      <c r="XS203"/>
      <c r="XT203"/>
      <c r="XU203"/>
      <c r="XV203"/>
      <c r="XW203"/>
      <c r="XX203"/>
      <c r="XY203"/>
      <c r="XZ203"/>
      <c r="YA203"/>
      <c r="YB203"/>
      <c r="YC203"/>
      <c r="YD203"/>
      <c r="YE203"/>
      <c r="YF203"/>
      <c r="YG203"/>
      <c r="YH203"/>
      <c r="YI203"/>
      <c r="YJ203"/>
      <c r="YK203"/>
      <c r="YL203"/>
      <c r="YM203"/>
      <c r="YN203"/>
      <c r="YO203"/>
      <c r="YP203"/>
      <c r="YQ203"/>
      <c r="YR203"/>
      <c r="YS203"/>
      <c r="YT203"/>
      <c r="YU203"/>
      <c r="YV203"/>
      <c r="YW203"/>
      <c r="YX203"/>
      <c r="YY203"/>
      <c r="YZ203"/>
      <c r="ZA203"/>
      <c r="ZB203"/>
      <c r="ZC203"/>
      <c r="ZD203"/>
      <c r="ZE203"/>
      <c r="ZF203"/>
      <c r="ZG203"/>
      <c r="ZH203"/>
      <c r="ZI203"/>
      <c r="ZJ203"/>
      <c r="ZK203"/>
      <c r="ZL203"/>
      <c r="ZM203"/>
      <c r="ZN203"/>
      <c r="ZO203"/>
      <c r="ZP203"/>
      <c r="ZQ203"/>
      <c r="ZR203"/>
      <c r="ZS203"/>
      <c r="ZT203"/>
      <c r="ZU203"/>
      <c r="ZV203"/>
      <c r="ZW203"/>
      <c r="ZX203"/>
      <c r="ZY203"/>
      <c r="ZZ203"/>
      <c r="AAA203"/>
      <c r="AAB203"/>
      <c r="AAC203"/>
      <c r="AAD203"/>
      <c r="AAE203"/>
      <c r="AAF203"/>
      <c r="AAG203"/>
      <c r="AAH203"/>
      <c r="AAI203"/>
      <c r="AAJ203"/>
      <c r="AAK203"/>
      <c r="AAL203"/>
      <c r="AAM203"/>
      <c r="AAN203"/>
      <c r="AAO203"/>
      <c r="AAP203"/>
      <c r="AAQ203"/>
      <c r="AAR203"/>
      <c r="AAS203"/>
      <c r="AAT203"/>
      <c r="AAU203"/>
      <c r="AAV203"/>
      <c r="AAW203"/>
      <c r="AAX203"/>
      <c r="AAY203"/>
      <c r="AAZ203"/>
      <c r="ABA203"/>
      <c r="ABB203"/>
      <c r="ABC203"/>
      <c r="ABD203"/>
      <c r="ABE203"/>
      <c r="ABF203"/>
      <c r="ABG203"/>
      <c r="ABH203"/>
      <c r="ABI203"/>
      <c r="ABJ203"/>
      <c r="ABK203"/>
      <c r="ABL203"/>
      <c r="ABM203"/>
      <c r="ABN203"/>
      <c r="ABO203"/>
      <c r="ABP203"/>
      <c r="ABQ203"/>
      <c r="ABR203"/>
      <c r="ABS203"/>
      <c r="ABT203"/>
      <c r="ABU203"/>
      <c r="ABV203"/>
      <c r="ABW203"/>
      <c r="ABX203"/>
      <c r="ABY203"/>
      <c r="ABZ203"/>
      <c r="ACA203"/>
      <c r="ACB203"/>
      <c r="ACC203"/>
      <c r="ACD203"/>
      <c r="ACE203"/>
      <c r="ACF203"/>
      <c r="ACG203"/>
      <c r="ACH203"/>
      <c r="ACI203"/>
      <c r="ACJ203"/>
      <c r="ACK203"/>
      <c r="ACL203"/>
      <c r="ACM203"/>
      <c r="ACN203"/>
      <c r="ACO203"/>
      <c r="ACP203"/>
      <c r="ACQ203"/>
      <c r="ACR203"/>
      <c r="ACS203"/>
      <c r="ACT203"/>
      <c r="ACU203"/>
      <c r="ACV203"/>
      <c r="ACW203"/>
      <c r="ACX203"/>
      <c r="ACY203"/>
      <c r="ACZ203"/>
      <c r="ADA203"/>
      <c r="ADB203"/>
      <c r="ADC203"/>
      <c r="ADD203"/>
      <c r="ADE203"/>
      <c r="ADF203"/>
      <c r="ADG203"/>
      <c r="ADH203"/>
      <c r="ADI203"/>
      <c r="ADJ203"/>
      <c r="ADK203"/>
      <c r="ADL203"/>
      <c r="ADM203"/>
      <c r="ADN203"/>
      <c r="ADO203"/>
      <c r="ADP203"/>
      <c r="ADQ203"/>
      <c r="ADR203"/>
      <c r="ADS203"/>
      <c r="ADT203"/>
      <c r="ADU203"/>
      <c r="ADV203"/>
      <c r="ADW203"/>
      <c r="ADX203"/>
      <c r="ADY203"/>
      <c r="ADZ203"/>
      <c r="AEA203"/>
      <c r="AEB203"/>
      <c r="AEC203"/>
      <c r="AED203"/>
      <c r="AEE203"/>
      <c r="AEF203"/>
      <c r="AEG203"/>
      <c r="AEH203"/>
      <c r="AEI203"/>
      <c r="AEJ203"/>
      <c r="AEK203"/>
      <c r="AEL203"/>
      <c r="AEM203"/>
      <c r="AEN203"/>
      <c r="AEO203"/>
      <c r="AEP203"/>
      <c r="AEQ203"/>
      <c r="AER203"/>
      <c r="AES203"/>
      <c r="AET203"/>
      <c r="AEU203"/>
      <c r="AEV203"/>
      <c r="AEW203"/>
      <c r="AEX203"/>
      <c r="AEY203"/>
      <c r="AEZ203"/>
      <c r="AFA203"/>
      <c r="AFB203"/>
      <c r="AFC203"/>
      <c r="AFD203"/>
      <c r="AFE203"/>
      <c r="AFF203"/>
      <c r="AFG203"/>
      <c r="AFH203"/>
      <c r="AFI203"/>
      <c r="AFJ203"/>
      <c r="AFK203"/>
      <c r="AFL203"/>
      <c r="AFM203"/>
      <c r="AFN203"/>
      <c r="AFO203"/>
      <c r="AFP203"/>
      <c r="AFQ203"/>
      <c r="AFR203"/>
      <c r="AFS203"/>
      <c r="AFT203"/>
      <c r="AFU203"/>
      <c r="AFV203"/>
      <c r="AFW203"/>
      <c r="AFX203"/>
      <c r="AFY203"/>
      <c r="AFZ203"/>
      <c r="AGA203"/>
      <c r="AGB203"/>
      <c r="AGC203"/>
      <c r="AGD203"/>
      <c r="AGE203"/>
      <c r="AGF203"/>
      <c r="AGG203"/>
      <c r="AGH203"/>
      <c r="AGI203"/>
      <c r="AGJ203"/>
      <c r="AGK203"/>
      <c r="AGL203"/>
      <c r="AGM203"/>
      <c r="AGN203"/>
      <c r="AGO203"/>
      <c r="AGP203"/>
      <c r="AGQ203"/>
      <c r="AGR203"/>
      <c r="AGS203"/>
      <c r="AGT203"/>
      <c r="AGU203"/>
      <c r="AGV203"/>
      <c r="AGW203"/>
      <c r="AGX203"/>
      <c r="AGY203"/>
      <c r="AGZ203"/>
      <c r="AHA203"/>
      <c r="AHB203"/>
      <c r="AHC203"/>
      <c r="AHD203"/>
      <c r="AHE203"/>
      <c r="AHF203"/>
      <c r="AHG203"/>
      <c r="AHH203"/>
      <c r="AHI203"/>
      <c r="AHJ203"/>
      <c r="AHK203"/>
      <c r="AHL203"/>
      <c r="AHM203"/>
      <c r="AHN203"/>
      <c r="AHO203"/>
      <c r="AHP203"/>
      <c r="AHQ203"/>
      <c r="AHR203"/>
      <c r="AHS203"/>
      <c r="AHT203"/>
      <c r="AHU203"/>
      <c r="AHV203"/>
      <c r="AHW203"/>
      <c r="AHX203"/>
      <c r="AHY203"/>
      <c r="AHZ203"/>
      <c r="AIA203"/>
      <c r="AIB203"/>
      <c r="AIC203"/>
      <c r="AID203"/>
      <c r="AIE203"/>
      <c r="AIF203"/>
      <c r="AIG203"/>
      <c r="AIH203"/>
      <c r="AII203"/>
      <c r="AIJ203"/>
      <c r="AIK203"/>
      <c r="AIL203"/>
      <c r="AIM203"/>
      <c r="AIN203"/>
      <c r="AIO203"/>
      <c r="AIP203"/>
      <c r="AIQ203"/>
      <c r="AIR203"/>
      <c r="AIS203"/>
      <c r="AIT203"/>
      <c r="AIU203"/>
      <c r="AIV203"/>
      <c r="AIW203"/>
      <c r="AIX203"/>
      <c r="AIY203"/>
      <c r="AIZ203"/>
      <c r="AJA203"/>
      <c r="AJB203"/>
      <c r="AJC203"/>
      <c r="AJD203"/>
      <c r="AJE203"/>
      <c r="AJF203"/>
      <c r="AJG203"/>
      <c r="AJH203"/>
      <c r="AJI203"/>
      <c r="AJJ203"/>
      <c r="AJK203"/>
      <c r="AJL203"/>
      <c r="AJM203"/>
      <c r="AJN203"/>
      <c r="AJO203"/>
      <c r="AJP203"/>
      <c r="AJQ203"/>
      <c r="AJR203"/>
      <c r="AJS203"/>
      <c r="AJT203"/>
      <c r="AJU203"/>
      <c r="AJV203"/>
      <c r="AJW203"/>
      <c r="AJX203"/>
      <c r="AJY203"/>
      <c r="AJZ203"/>
      <c r="AKA203"/>
      <c r="AKB203"/>
      <c r="AKC203"/>
      <c r="AKD203"/>
      <c r="AKE203"/>
      <c r="AKF203"/>
      <c r="AKG203"/>
      <c r="AKH203"/>
      <c r="AKI203"/>
      <c r="AKJ203"/>
      <c r="AKK203"/>
      <c r="AKL203"/>
      <c r="AKM203"/>
      <c r="AKN203"/>
      <c r="AKO203"/>
      <c r="AKP203"/>
      <c r="AKQ203"/>
      <c r="AKR203"/>
      <c r="AKS203"/>
      <c r="AKT203"/>
      <c r="AKU203"/>
      <c r="AKV203"/>
      <c r="AKW203"/>
      <c r="AKX203"/>
      <c r="AKY203"/>
      <c r="AKZ203"/>
      <c r="ALA203"/>
      <c r="ALB203"/>
      <c r="ALC203"/>
      <c r="ALD203"/>
      <c r="ALE203"/>
      <c r="ALF203"/>
      <c r="ALG203"/>
      <c r="ALH203"/>
      <c r="ALI203"/>
      <c r="ALJ203"/>
      <c r="ALK203"/>
      <c r="ALL203"/>
      <c r="ALM203"/>
      <c r="ALN203"/>
      <c r="ALO203"/>
      <c r="ALP203"/>
      <c r="ALQ203"/>
      <c r="ALR203"/>
      <c r="ALS203"/>
      <c r="ALT203"/>
      <c r="ALU203"/>
      <c r="ALV203"/>
      <c r="ALW203"/>
      <c r="ALX203"/>
      <c r="ALY203"/>
      <c r="ALZ203"/>
      <c r="AMA203"/>
      <c r="AMB203"/>
      <c r="AMC203"/>
      <c r="AMD203"/>
      <c r="AME203"/>
      <c r="AMF203"/>
      <c r="AMG203"/>
      <c r="AMH203"/>
      <c r="AMI203"/>
      <c r="AMJ203"/>
      <c r="AMK203"/>
    </row>
    <row r="204" spans="1:1025">
      <c r="A204" s="257" t="s">
        <v>356</v>
      </c>
      <c r="B204" s="18"/>
      <c r="C204" s="265"/>
      <c r="D204" s="266"/>
      <c r="E204" s="266"/>
      <c r="F204" s="266"/>
      <c r="G204" s="267"/>
      <c r="H204" s="285"/>
      <c r="I204" s="285"/>
      <c r="J204" s="285"/>
      <c r="K204" s="285"/>
      <c r="L204" s="247"/>
      <c r="M204" s="247"/>
      <c r="N204" s="247"/>
      <c r="O204" s="330"/>
      <c r="P204" s="247"/>
      <c r="Q204" s="247"/>
      <c r="R204" s="247"/>
      <c r="S204" s="247"/>
      <c r="T204" s="247"/>
      <c r="U204" s="247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  <c r="BB204"/>
      <c r="BC204"/>
      <c r="BD204"/>
      <c r="BE204"/>
      <c r="BF204"/>
      <c r="BG204"/>
      <c r="BH204"/>
      <c r="BI204"/>
      <c r="BJ204"/>
      <c r="BK204"/>
      <c r="BL204"/>
      <c r="BM204"/>
      <c r="BN204"/>
      <c r="BO204"/>
      <c r="BP204"/>
      <c r="BQ204"/>
      <c r="BR204"/>
      <c r="BS204"/>
      <c r="BT204"/>
      <c r="BU204"/>
      <c r="BV204"/>
      <c r="BW204"/>
      <c r="BX204"/>
      <c r="BY204"/>
      <c r="BZ204"/>
      <c r="CA204"/>
      <c r="CB204"/>
      <c r="CC204"/>
      <c r="CD204"/>
      <c r="CE204"/>
      <c r="CF204"/>
      <c r="CG204"/>
      <c r="CH204"/>
      <c r="CI204"/>
      <c r="CJ204"/>
      <c r="CK204"/>
      <c r="CL204"/>
      <c r="CM204"/>
      <c r="CN204"/>
      <c r="CO204"/>
      <c r="CP204"/>
      <c r="CQ204"/>
      <c r="CR204"/>
      <c r="CS204"/>
      <c r="CT204"/>
      <c r="CU204"/>
      <c r="CV204"/>
      <c r="CW204"/>
      <c r="CX204"/>
      <c r="CY204"/>
      <c r="CZ204"/>
      <c r="DA204"/>
      <c r="DB204"/>
      <c r="DC204"/>
      <c r="DD204"/>
      <c r="DE204"/>
      <c r="DF204"/>
      <c r="DG204"/>
      <c r="DH204"/>
      <c r="DI204"/>
      <c r="DJ204"/>
      <c r="DK204"/>
      <c r="DL204"/>
      <c r="DM204"/>
      <c r="DN204"/>
      <c r="DO204"/>
      <c r="DP204"/>
      <c r="DQ204"/>
      <c r="DR204"/>
      <c r="DS204"/>
      <c r="DT204"/>
      <c r="DU204"/>
      <c r="DV204"/>
      <c r="DW204"/>
      <c r="DX204"/>
      <c r="DY204"/>
      <c r="DZ204"/>
      <c r="EA204"/>
      <c r="EB204"/>
      <c r="EC204"/>
      <c r="ED204"/>
      <c r="EE204"/>
      <c r="EF204"/>
      <c r="EG204"/>
      <c r="EH204"/>
      <c r="EI204"/>
      <c r="EJ204"/>
      <c r="EK204"/>
      <c r="EL204"/>
      <c r="EM204"/>
      <c r="EN204"/>
      <c r="EO204"/>
      <c r="EP204"/>
      <c r="EQ204"/>
      <c r="ER204"/>
      <c r="ES204"/>
      <c r="ET204"/>
      <c r="EU204"/>
      <c r="EV204"/>
      <c r="EW204"/>
      <c r="EX204"/>
      <c r="EY204"/>
      <c r="EZ204"/>
      <c r="FA204"/>
      <c r="FB204"/>
      <c r="FC204"/>
      <c r="FD204"/>
      <c r="FE204"/>
      <c r="FF204"/>
      <c r="FG204"/>
      <c r="FH204"/>
      <c r="FI204"/>
      <c r="FJ204"/>
      <c r="FK204"/>
      <c r="FL204"/>
      <c r="FM204"/>
      <c r="FN204"/>
      <c r="FO204"/>
      <c r="FP204"/>
      <c r="FQ204"/>
      <c r="FR204"/>
      <c r="FS204"/>
      <c r="FT204"/>
      <c r="FU204"/>
      <c r="FV204"/>
      <c r="FW204"/>
      <c r="FX204"/>
      <c r="FY204"/>
      <c r="FZ204"/>
      <c r="GA204"/>
      <c r="GB204"/>
      <c r="GC204"/>
      <c r="GD204"/>
      <c r="GE204"/>
      <c r="GF204"/>
      <c r="GG204"/>
      <c r="GH204"/>
      <c r="GI204"/>
      <c r="GJ204"/>
      <c r="GK204"/>
      <c r="GL204"/>
      <c r="GM204"/>
      <c r="GN204"/>
      <c r="GO204"/>
      <c r="GP204"/>
      <c r="GQ204"/>
      <c r="GR204"/>
      <c r="GS204"/>
      <c r="GT204"/>
      <c r="GU204"/>
      <c r="GV204"/>
      <c r="GW204"/>
      <c r="GX204"/>
      <c r="GY204"/>
      <c r="GZ204"/>
      <c r="HA204"/>
      <c r="HB204"/>
      <c r="HC204"/>
      <c r="HD204"/>
      <c r="HE204"/>
      <c r="HF204"/>
      <c r="HG204"/>
      <c r="HH204"/>
      <c r="HI204"/>
      <c r="HJ204"/>
      <c r="HK204"/>
      <c r="HL204"/>
      <c r="HM204"/>
      <c r="HN204"/>
      <c r="HO204"/>
      <c r="HP204"/>
      <c r="HQ204"/>
      <c r="HR204"/>
      <c r="HS204"/>
      <c r="HT204"/>
      <c r="HU204"/>
      <c r="HV204"/>
      <c r="HW204"/>
      <c r="HX204"/>
      <c r="HY204"/>
      <c r="HZ204"/>
      <c r="IA204"/>
      <c r="IB204"/>
      <c r="IC204"/>
      <c r="ID204"/>
      <c r="IE204"/>
      <c r="IF204"/>
      <c r="IG204"/>
      <c r="IH204"/>
      <c r="II204"/>
      <c r="IJ204"/>
      <c r="IK204"/>
      <c r="IL204"/>
      <c r="IM204"/>
      <c r="IN204"/>
      <c r="IO204"/>
      <c r="IP204"/>
      <c r="IQ204"/>
      <c r="IR204"/>
      <c r="IS204"/>
      <c r="IT204"/>
      <c r="IU204"/>
      <c r="IV204"/>
      <c r="IW204"/>
      <c r="IX204"/>
      <c r="IY204"/>
      <c r="IZ204"/>
      <c r="JA204"/>
      <c r="JB204"/>
      <c r="JC204"/>
      <c r="JD204"/>
      <c r="JE204"/>
      <c r="JF204"/>
      <c r="JG204"/>
      <c r="JH204"/>
      <c r="JI204"/>
      <c r="JJ204"/>
      <c r="JK204"/>
      <c r="JL204"/>
      <c r="JM204"/>
      <c r="JN204"/>
      <c r="JO204"/>
      <c r="JP204"/>
      <c r="JQ204"/>
      <c r="JR204"/>
      <c r="JS204"/>
      <c r="JT204"/>
      <c r="JU204"/>
      <c r="JV204"/>
      <c r="JW204"/>
      <c r="JX204"/>
      <c r="JY204"/>
      <c r="JZ204"/>
      <c r="KA204"/>
      <c r="KB204"/>
      <c r="KC204"/>
      <c r="KD204"/>
      <c r="KE204"/>
      <c r="KF204"/>
      <c r="KG204"/>
      <c r="KH204"/>
      <c r="KI204"/>
      <c r="KJ204"/>
      <c r="KK204"/>
      <c r="KL204"/>
      <c r="KM204"/>
      <c r="KN204"/>
      <c r="KO204"/>
      <c r="KP204"/>
      <c r="KQ204"/>
      <c r="KR204"/>
      <c r="KS204"/>
      <c r="KT204"/>
      <c r="KU204"/>
      <c r="KV204"/>
      <c r="KW204"/>
      <c r="KX204"/>
      <c r="KY204"/>
      <c r="KZ204"/>
      <c r="LA204"/>
      <c r="LB204"/>
      <c r="LC204"/>
      <c r="LD204"/>
      <c r="LE204"/>
      <c r="LF204"/>
      <c r="LG204"/>
      <c r="LH204"/>
      <c r="LI204"/>
      <c r="LJ204"/>
      <c r="LK204"/>
      <c r="LL204"/>
      <c r="LM204"/>
      <c r="LN204"/>
      <c r="LO204"/>
      <c r="LP204"/>
      <c r="LQ204"/>
      <c r="LR204"/>
      <c r="LS204"/>
      <c r="LT204"/>
      <c r="LU204"/>
      <c r="LV204"/>
      <c r="LW204"/>
      <c r="LX204"/>
      <c r="LY204"/>
      <c r="LZ204"/>
      <c r="MA204"/>
      <c r="MB204"/>
      <c r="MC204"/>
      <c r="MD204"/>
      <c r="ME204"/>
      <c r="MF204"/>
      <c r="MG204"/>
      <c r="MH204"/>
      <c r="MI204"/>
      <c r="MJ204"/>
      <c r="MK204"/>
      <c r="ML204"/>
      <c r="MM204"/>
      <c r="MN204"/>
      <c r="MO204"/>
      <c r="MP204"/>
      <c r="MQ204"/>
      <c r="MR204"/>
      <c r="MS204"/>
      <c r="MT204"/>
      <c r="MU204"/>
      <c r="MV204"/>
      <c r="MW204"/>
      <c r="MX204"/>
      <c r="MY204"/>
      <c r="MZ204"/>
      <c r="NA204"/>
      <c r="NB204"/>
      <c r="NC204"/>
      <c r="ND204"/>
      <c r="NE204"/>
      <c r="NF204"/>
      <c r="NG204"/>
      <c r="NH204"/>
      <c r="NI204"/>
      <c r="NJ204"/>
      <c r="NK204"/>
      <c r="NL204"/>
      <c r="NM204"/>
      <c r="NN204"/>
      <c r="NO204"/>
      <c r="NP204"/>
      <c r="NQ204"/>
      <c r="NR204"/>
      <c r="NS204"/>
      <c r="NT204"/>
      <c r="NU204"/>
      <c r="NV204"/>
      <c r="NW204"/>
      <c r="NX204"/>
      <c r="NY204"/>
      <c r="NZ204"/>
      <c r="OA204"/>
      <c r="OB204"/>
      <c r="OC204"/>
      <c r="OD204"/>
      <c r="OE204"/>
      <c r="OF204"/>
      <c r="OG204"/>
      <c r="OH204"/>
      <c r="OI204"/>
      <c r="OJ204"/>
      <c r="OK204"/>
      <c r="OL204"/>
      <c r="OM204"/>
      <c r="ON204"/>
      <c r="OO204"/>
      <c r="OP204"/>
      <c r="OQ204"/>
      <c r="OR204"/>
      <c r="OS204"/>
      <c r="OT204"/>
      <c r="OU204"/>
      <c r="OV204"/>
      <c r="OW204"/>
      <c r="OX204"/>
      <c r="OY204"/>
      <c r="OZ204"/>
      <c r="PA204"/>
      <c r="PB204"/>
      <c r="PC204"/>
      <c r="PD204"/>
      <c r="PE204"/>
      <c r="PF204"/>
      <c r="PG204"/>
      <c r="PH204"/>
      <c r="PI204"/>
      <c r="PJ204"/>
      <c r="PK204"/>
      <c r="PL204"/>
      <c r="PM204"/>
      <c r="PN204"/>
      <c r="PO204"/>
      <c r="PP204"/>
      <c r="PQ204"/>
      <c r="PR204"/>
      <c r="PS204"/>
      <c r="PT204"/>
      <c r="PU204"/>
      <c r="PV204"/>
      <c r="PW204"/>
      <c r="PX204"/>
      <c r="PY204"/>
      <c r="PZ204"/>
      <c r="QA204"/>
      <c r="QB204"/>
      <c r="QC204"/>
      <c r="QD204"/>
      <c r="QE204"/>
      <c r="QF204"/>
      <c r="QG204"/>
      <c r="QH204"/>
      <c r="QI204"/>
      <c r="QJ204"/>
      <c r="QK204"/>
      <c r="QL204"/>
      <c r="QM204"/>
      <c r="QN204"/>
      <c r="QO204"/>
      <c r="QP204"/>
      <c r="QQ204"/>
      <c r="QR204"/>
      <c r="QS204"/>
      <c r="QT204"/>
      <c r="QU204"/>
      <c r="QV204"/>
      <c r="QW204"/>
      <c r="QX204"/>
      <c r="QY204"/>
      <c r="QZ204"/>
      <c r="RA204"/>
      <c r="RB204"/>
      <c r="RC204"/>
      <c r="RD204"/>
      <c r="RE204"/>
      <c r="RF204"/>
      <c r="RG204"/>
      <c r="RH204"/>
      <c r="RI204"/>
      <c r="RJ204"/>
      <c r="RK204"/>
      <c r="RL204"/>
      <c r="RM204"/>
      <c r="RN204"/>
      <c r="RO204"/>
      <c r="RP204"/>
      <c r="RQ204"/>
      <c r="RR204"/>
      <c r="RS204"/>
      <c r="RT204"/>
      <c r="RU204"/>
      <c r="RV204"/>
      <c r="RW204"/>
      <c r="RX204"/>
      <c r="RY204"/>
      <c r="RZ204"/>
      <c r="SA204"/>
      <c r="SB204"/>
      <c r="SC204"/>
      <c r="SD204"/>
      <c r="SE204"/>
      <c r="SF204"/>
      <c r="SG204"/>
      <c r="SH204"/>
      <c r="SI204"/>
      <c r="SJ204"/>
      <c r="SK204"/>
      <c r="SL204"/>
      <c r="SM204"/>
      <c r="SN204"/>
      <c r="SO204"/>
      <c r="SP204"/>
      <c r="SQ204"/>
      <c r="SR204"/>
      <c r="SS204"/>
      <c r="ST204"/>
      <c r="SU204"/>
      <c r="SV204"/>
      <c r="SW204"/>
      <c r="SX204"/>
      <c r="SY204"/>
      <c r="SZ204"/>
      <c r="TA204"/>
      <c r="TB204"/>
      <c r="TC204"/>
      <c r="TD204"/>
      <c r="TE204"/>
      <c r="TF204"/>
      <c r="TG204"/>
      <c r="TH204"/>
      <c r="TI204"/>
      <c r="TJ204"/>
      <c r="TK204"/>
      <c r="TL204"/>
      <c r="TM204"/>
      <c r="TN204"/>
      <c r="TO204"/>
      <c r="TP204"/>
      <c r="TQ204"/>
      <c r="TR204"/>
      <c r="TS204"/>
      <c r="TT204"/>
      <c r="TU204"/>
      <c r="TV204"/>
      <c r="TW204"/>
      <c r="TX204"/>
      <c r="TY204"/>
      <c r="TZ204"/>
      <c r="UA204"/>
      <c r="UB204"/>
      <c r="UC204"/>
      <c r="UD204"/>
      <c r="UE204"/>
      <c r="UF204"/>
      <c r="UG204"/>
      <c r="UH204"/>
      <c r="UI204"/>
      <c r="UJ204"/>
      <c r="UK204"/>
      <c r="UL204"/>
      <c r="UM204"/>
      <c r="UN204"/>
      <c r="UO204"/>
      <c r="UP204"/>
      <c r="UQ204"/>
      <c r="UR204"/>
      <c r="US204"/>
      <c r="UT204"/>
      <c r="UU204"/>
      <c r="UV204"/>
      <c r="UW204"/>
      <c r="UX204"/>
      <c r="UY204"/>
      <c r="UZ204"/>
      <c r="VA204"/>
      <c r="VB204"/>
      <c r="VC204"/>
      <c r="VD204"/>
      <c r="VE204"/>
      <c r="VF204"/>
      <c r="VG204"/>
      <c r="VH204"/>
      <c r="VI204"/>
      <c r="VJ204"/>
      <c r="VK204"/>
      <c r="VL204"/>
      <c r="VM204"/>
      <c r="VN204"/>
      <c r="VO204"/>
      <c r="VP204"/>
      <c r="VQ204"/>
      <c r="VR204"/>
      <c r="VS204"/>
      <c r="VT204"/>
      <c r="VU204"/>
      <c r="VV204"/>
      <c r="VW204"/>
      <c r="VX204"/>
      <c r="VY204"/>
      <c r="VZ204"/>
      <c r="WA204"/>
      <c r="WB204"/>
      <c r="WC204"/>
      <c r="WD204"/>
      <c r="WE204"/>
      <c r="WF204"/>
      <c r="WG204"/>
      <c r="WH204"/>
      <c r="WI204"/>
      <c r="WJ204"/>
      <c r="WK204"/>
      <c r="WL204"/>
      <c r="WM204"/>
      <c r="WN204"/>
      <c r="WO204"/>
      <c r="WP204"/>
      <c r="WQ204"/>
      <c r="WR204"/>
      <c r="WS204"/>
      <c r="WT204"/>
      <c r="WU204"/>
      <c r="WV204"/>
      <c r="WW204"/>
      <c r="WX204"/>
      <c r="WY204"/>
      <c r="WZ204"/>
      <c r="XA204"/>
      <c r="XB204"/>
      <c r="XC204"/>
      <c r="XD204"/>
      <c r="XE204"/>
      <c r="XF204"/>
      <c r="XG204"/>
      <c r="XH204"/>
      <c r="XI204"/>
      <c r="XJ204"/>
      <c r="XK204"/>
      <c r="XL204"/>
      <c r="XM204"/>
      <c r="XN204"/>
      <c r="XO204"/>
      <c r="XP204"/>
      <c r="XQ204"/>
      <c r="XR204"/>
      <c r="XS204"/>
      <c r="XT204"/>
      <c r="XU204"/>
      <c r="XV204"/>
      <c r="XW204"/>
      <c r="XX204"/>
      <c r="XY204"/>
      <c r="XZ204"/>
      <c r="YA204"/>
      <c r="YB204"/>
      <c r="YC204"/>
      <c r="YD204"/>
      <c r="YE204"/>
      <c r="YF204"/>
      <c r="YG204"/>
      <c r="YH204"/>
      <c r="YI204"/>
      <c r="YJ204"/>
      <c r="YK204"/>
      <c r="YL204"/>
      <c r="YM204"/>
      <c r="YN204"/>
      <c r="YO204"/>
      <c r="YP204"/>
      <c r="YQ204"/>
      <c r="YR204"/>
      <c r="YS204"/>
      <c r="YT204"/>
      <c r="YU204"/>
      <c r="YV204"/>
      <c r="YW204"/>
      <c r="YX204"/>
      <c r="YY204"/>
      <c r="YZ204"/>
      <c r="ZA204"/>
      <c r="ZB204"/>
      <c r="ZC204"/>
      <c r="ZD204"/>
      <c r="ZE204"/>
      <c r="ZF204"/>
      <c r="ZG204"/>
      <c r="ZH204"/>
      <c r="ZI204"/>
      <c r="ZJ204"/>
      <c r="ZK204"/>
      <c r="ZL204"/>
      <c r="ZM204"/>
      <c r="ZN204"/>
      <c r="ZO204"/>
      <c r="ZP204"/>
      <c r="ZQ204"/>
      <c r="ZR204"/>
      <c r="ZS204"/>
      <c r="ZT204"/>
      <c r="ZU204"/>
      <c r="ZV204"/>
      <c r="ZW204"/>
      <c r="ZX204"/>
      <c r="ZY204"/>
      <c r="ZZ204"/>
      <c r="AAA204"/>
      <c r="AAB204"/>
      <c r="AAC204"/>
      <c r="AAD204"/>
      <c r="AAE204"/>
      <c r="AAF204"/>
      <c r="AAG204"/>
      <c r="AAH204"/>
      <c r="AAI204"/>
      <c r="AAJ204"/>
      <c r="AAK204"/>
      <c r="AAL204"/>
      <c r="AAM204"/>
      <c r="AAN204"/>
      <c r="AAO204"/>
      <c r="AAP204"/>
      <c r="AAQ204"/>
      <c r="AAR204"/>
      <c r="AAS204"/>
      <c r="AAT204"/>
      <c r="AAU204"/>
      <c r="AAV204"/>
      <c r="AAW204"/>
      <c r="AAX204"/>
      <c r="AAY204"/>
      <c r="AAZ204"/>
      <c r="ABA204"/>
      <c r="ABB204"/>
      <c r="ABC204"/>
      <c r="ABD204"/>
      <c r="ABE204"/>
      <c r="ABF204"/>
      <c r="ABG204"/>
      <c r="ABH204"/>
      <c r="ABI204"/>
      <c r="ABJ204"/>
      <c r="ABK204"/>
      <c r="ABL204"/>
      <c r="ABM204"/>
      <c r="ABN204"/>
      <c r="ABO204"/>
      <c r="ABP204"/>
      <c r="ABQ204"/>
      <c r="ABR204"/>
      <c r="ABS204"/>
      <c r="ABT204"/>
      <c r="ABU204"/>
      <c r="ABV204"/>
      <c r="ABW204"/>
      <c r="ABX204"/>
      <c r="ABY204"/>
      <c r="ABZ204"/>
      <c r="ACA204"/>
      <c r="ACB204"/>
      <c r="ACC204"/>
      <c r="ACD204"/>
      <c r="ACE204"/>
      <c r="ACF204"/>
      <c r="ACG204"/>
      <c r="ACH204"/>
      <c r="ACI204"/>
      <c r="ACJ204"/>
      <c r="ACK204"/>
      <c r="ACL204"/>
      <c r="ACM204"/>
      <c r="ACN204"/>
      <c r="ACO204"/>
      <c r="ACP204"/>
      <c r="ACQ204"/>
      <c r="ACR204"/>
      <c r="ACS204"/>
      <c r="ACT204"/>
      <c r="ACU204"/>
      <c r="ACV204"/>
      <c r="ACW204"/>
      <c r="ACX204"/>
      <c r="ACY204"/>
      <c r="ACZ204"/>
      <c r="ADA204"/>
      <c r="ADB204"/>
      <c r="ADC204"/>
      <c r="ADD204"/>
      <c r="ADE204"/>
      <c r="ADF204"/>
      <c r="ADG204"/>
      <c r="ADH204"/>
      <c r="ADI204"/>
      <c r="ADJ204"/>
      <c r="ADK204"/>
      <c r="ADL204"/>
      <c r="ADM204"/>
      <c r="ADN204"/>
      <c r="ADO204"/>
      <c r="ADP204"/>
      <c r="ADQ204"/>
      <c r="ADR204"/>
      <c r="ADS204"/>
      <c r="ADT204"/>
      <c r="ADU204"/>
      <c r="ADV204"/>
      <c r="ADW204"/>
      <c r="ADX204"/>
      <c r="ADY204"/>
      <c r="ADZ204"/>
      <c r="AEA204"/>
      <c r="AEB204"/>
      <c r="AEC204"/>
      <c r="AED204"/>
      <c r="AEE204"/>
      <c r="AEF204"/>
      <c r="AEG204"/>
      <c r="AEH204"/>
      <c r="AEI204"/>
      <c r="AEJ204"/>
      <c r="AEK204"/>
      <c r="AEL204"/>
      <c r="AEM204"/>
      <c r="AEN204"/>
      <c r="AEO204"/>
      <c r="AEP204"/>
      <c r="AEQ204"/>
      <c r="AER204"/>
      <c r="AES204"/>
      <c r="AET204"/>
      <c r="AEU204"/>
      <c r="AEV204"/>
      <c r="AEW204"/>
      <c r="AEX204"/>
      <c r="AEY204"/>
      <c r="AEZ204"/>
      <c r="AFA204"/>
      <c r="AFB204"/>
      <c r="AFC204"/>
      <c r="AFD204"/>
      <c r="AFE204"/>
      <c r="AFF204"/>
      <c r="AFG204"/>
      <c r="AFH204"/>
      <c r="AFI204"/>
      <c r="AFJ204"/>
      <c r="AFK204"/>
      <c r="AFL204"/>
      <c r="AFM204"/>
      <c r="AFN204"/>
      <c r="AFO204"/>
      <c r="AFP204"/>
      <c r="AFQ204"/>
      <c r="AFR204"/>
      <c r="AFS204"/>
      <c r="AFT204"/>
      <c r="AFU204"/>
      <c r="AFV204"/>
      <c r="AFW204"/>
      <c r="AFX204"/>
      <c r="AFY204"/>
      <c r="AFZ204"/>
      <c r="AGA204"/>
      <c r="AGB204"/>
      <c r="AGC204"/>
      <c r="AGD204"/>
      <c r="AGE204"/>
      <c r="AGF204"/>
      <c r="AGG204"/>
      <c r="AGH204"/>
      <c r="AGI204"/>
      <c r="AGJ204"/>
      <c r="AGK204"/>
      <c r="AGL204"/>
      <c r="AGM204"/>
      <c r="AGN204"/>
      <c r="AGO204"/>
      <c r="AGP204"/>
      <c r="AGQ204"/>
      <c r="AGR204"/>
      <c r="AGS204"/>
      <c r="AGT204"/>
      <c r="AGU204"/>
      <c r="AGV204"/>
      <c r="AGW204"/>
      <c r="AGX204"/>
      <c r="AGY204"/>
      <c r="AGZ204"/>
      <c r="AHA204"/>
      <c r="AHB204"/>
      <c r="AHC204"/>
      <c r="AHD204"/>
      <c r="AHE204"/>
      <c r="AHF204"/>
      <c r="AHG204"/>
      <c r="AHH204"/>
      <c r="AHI204"/>
      <c r="AHJ204"/>
      <c r="AHK204"/>
      <c r="AHL204"/>
      <c r="AHM204"/>
      <c r="AHN204"/>
      <c r="AHO204"/>
      <c r="AHP204"/>
      <c r="AHQ204"/>
      <c r="AHR204"/>
      <c r="AHS204"/>
      <c r="AHT204"/>
      <c r="AHU204"/>
      <c r="AHV204"/>
      <c r="AHW204"/>
      <c r="AHX204"/>
      <c r="AHY204"/>
      <c r="AHZ204"/>
      <c r="AIA204"/>
      <c r="AIB204"/>
      <c r="AIC204"/>
      <c r="AID204"/>
      <c r="AIE204"/>
      <c r="AIF204"/>
      <c r="AIG204"/>
      <c r="AIH204"/>
      <c r="AII204"/>
      <c r="AIJ204"/>
      <c r="AIK204"/>
      <c r="AIL204"/>
      <c r="AIM204"/>
      <c r="AIN204"/>
      <c r="AIO204"/>
      <c r="AIP204"/>
      <c r="AIQ204"/>
      <c r="AIR204"/>
      <c r="AIS204"/>
      <c r="AIT204"/>
      <c r="AIU204"/>
      <c r="AIV204"/>
      <c r="AIW204"/>
      <c r="AIX204"/>
      <c r="AIY204"/>
      <c r="AIZ204"/>
      <c r="AJA204"/>
      <c r="AJB204"/>
      <c r="AJC204"/>
      <c r="AJD204"/>
      <c r="AJE204"/>
      <c r="AJF204"/>
      <c r="AJG204"/>
      <c r="AJH204"/>
      <c r="AJI204"/>
      <c r="AJJ204"/>
      <c r="AJK204"/>
      <c r="AJL204"/>
      <c r="AJM204"/>
      <c r="AJN204"/>
      <c r="AJO204"/>
      <c r="AJP204"/>
      <c r="AJQ204"/>
      <c r="AJR204"/>
      <c r="AJS204"/>
      <c r="AJT204"/>
      <c r="AJU204"/>
      <c r="AJV204"/>
      <c r="AJW204"/>
      <c r="AJX204"/>
      <c r="AJY204"/>
      <c r="AJZ204"/>
      <c r="AKA204"/>
      <c r="AKB204"/>
      <c r="AKC204"/>
      <c r="AKD204"/>
      <c r="AKE204"/>
      <c r="AKF204"/>
      <c r="AKG204"/>
      <c r="AKH204"/>
      <c r="AKI204"/>
      <c r="AKJ204"/>
      <c r="AKK204"/>
      <c r="AKL204"/>
      <c r="AKM204"/>
      <c r="AKN204"/>
      <c r="AKO204"/>
      <c r="AKP204"/>
      <c r="AKQ204"/>
      <c r="AKR204"/>
      <c r="AKS204"/>
      <c r="AKT204"/>
      <c r="AKU204"/>
      <c r="AKV204"/>
      <c r="AKW204"/>
      <c r="AKX204"/>
      <c r="AKY204"/>
      <c r="AKZ204"/>
      <c r="ALA204"/>
      <c r="ALB204"/>
      <c r="ALC204"/>
      <c r="ALD204"/>
      <c r="ALE204"/>
      <c r="ALF204"/>
      <c r="ALG204"/>
      <c r="ALH204"/>
      <c r="ALI204"/>
      <c r="ALJ204"/>
      <c r="ALK204"/>
      <c r="ALL204"/>
      <c r="ALM204"/>
      <c r="ALN204"/>
      <c r="ALO204"/>
      <c r="ALP204"/>
      <c r="ALQ204"/>
      <c r="ALR204"/>
      <c r="ALS204"/>
      <c r="ALT204"/>
      <c r="ALU204"/>
      <c r="ALV204"/>
      <c r="ALW204"/>
      <c r="ALX204"/>
      <c r="ALY204"/>
      <c r="ALZ204"/>
      <c r="AMA204"/>
      <c r="AMB204"/>
      <c r="AMC204"/>
      <c r="AMD204"/>
      <c r="AME204"/>
      <c r="AMF204"/>
      <c r="AMG204"/>
      <c r="AMH204"/>
      <c r="AMI204"/>
      <c r="AMJ204"/>
      <c r="AMK204"/>
    </row>
    <row r="205" spans="1:1025" ht="30.75" customHeight="1">
      <c r="A205" s="250" t="s">
        <v>357</v>
      </c>
      <c r="B205" s="254" t="s">
        <v>955</v>
      </c>
      <c r="C205" s="265">
        <v>1</v>
      </c>
      <c r="D205" s="268"/>
      <c r="E205" s="268"/>
      <c r="F205" s="268"/>
      <c r="G205" s="267" t="s">
        <v>19</v>
      </c>
      <c r="H205" s="285"/>
      <c r="I205" s="285"/>
      <c r="J205" s="285"/>
      <c r="K205" s="285"/>
      <c r="L205" s="247">
        <v>0.4</v>
      </c>
      <c r="M205" s="329">
        <v>500</v>
      </c>
      <c r="N205" s="329">
        <v>575</v>
      </c>
      <c r="O205" s="332">
        <v>580</v>
      </c>
      <c r="P205" s="329">
        <v>580</v>
      </c>
      <c r="Q205" s="329">
        <v>580</v>
      </c>
      <c r="R205" s="329">
        <v>585</v>
      </c>
      <c r="S205" s="329">
        <v>585</v>
      </c>
      <c r="T205" s="329">
        <v>590</v>
      </c>
      <c r="U205" s="329">
        <v>590</v>
      </c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  <c r="AY205"/>
      <c r="AZ205"/>
      <c r="BA205"/>
      <c r="BB205"/>
      <c r="BC205"/>
      <c r="BD205"/>
      <c r="BE205"/>
      <c r="BF205"/>
      <c r="BG205"/>
      <c r="BH205"/>
      <c r="BI205"/>
      <c r="BJ205"/>
      <c r="BK205"/>
      <c r="BL205"/>
      <c r="BM205"/>
      <c r="BN205"/>
      <c r="BO205"/>
      <c r="BP205"/>
      <c r="BQ205"/>
      <c r="BR205"/>
      <c r="BS205"/>
      <c r="BT205"/>
      <c r="BU205"/>
      <c r="BV205"/>
      <c r="BW205"/>
      <c r="BX205"/>
      <c r="BY205"/>
      <c r="BZ205"/>
      <c r="CA205"/>
      <c r="CB205"/>
      <c r="CC205"/>
      <c r="CD205"/>
      <c r="CE205"/>
      <c r="CF205"/>
      <c r="CG205"/>
      <c r="CH205"/>
      <c r="CI205"/>
      <c r="CJ205"/>
      <c r="CK205"/>
      <c r="CL205"/>
      <c r="CM205"/>
      <c r="CN205"/>
      <c r="CO205"/>
      <c r="CP205"/>
      <c r="CQ205"/>
      <c r="CR205"/>
      <c r="CS205"/>
      <c r="CT205"/>
      <c r="CU205"/>
      <c r="CV205"/>
      <c r="CW205"/>
      <c r="CX205"/>
      <c r="CY205"/>
      <c r="CZ205"/>
      <c r="DA205"/>
      <c r="DB205"/>
      <c r="DC205"/>
      <c r="DD205"/>
      <c r="DE205"/>
      <c r="DF205"/>
      <c r="DG205"/>
      <c r="DH205"/>
      <c r="DI205"/>
      <c r="DJ205"/>
      <c r="DK205"/>
      <c r="DL205"/>
      <c r="DM205"/>
      <c r="DN205"/>
      <c r="DO205"/>
      <c r="DP205"/>
      <c r="DQ205"/>
      <c r="DR205"/>
      <c r="DS205"/>
      <c r="DT205"/>
      <c r="DU205"/>
      <c r="DV205"/>
      <c r="DW205"/>
      <c r="DX205"/>
      <c r="DY205"/>
      <c r="DZ205"/>
      <c r="EA205"/>
      <c r="EB205"/>
      <c r="EC205"/>
      <c r="ED205"/>
      <c r="EE205"/>
      <c r="EF205"/>
      <c r="EG205"/>
      <c r="EH205"/>
      <c r="EI205"/>
      <c r="EJ205"/>
      <c r="EK205"/>
      <c r="EL205"/>
      <c r="EM205"/>
      <c r="EN205"/>
      <c r="EO205"/>
      <c r="EP205"/>
      <c r="EQ205"/>
      <c r="ER205"/>
      <c r="ES205"/>
      <c r="ET205"/>
      <c r="EU205"/>
      <c r="EV205"/>
      <c r="EW205"/>
      <c r="EX205"/>
      <c r="EY205"/>
      <c r="EZ205"/>
      <c r="FA205"/>
      <c r="FB205"/>
      <c r="FC205"/>
      <c r="FD205"/>
      <c r="FE205"/>
      <c r="FF205"/>
      <c r="FG205"/>
      <c r="FH205"/>
      <c r="FI205"/>
      <c r="FJ205"/>
      <c r="FK205"/>
      <c r="FL205"/>
      <c r="FM205"/>
      <c r="FN205"/>
      <c r="FO205"/>
      <c r="FP205"/>
      <c r="FQ205"/>
      <c r="FR205"/>
      <c r="FS205"/>
      <c r="FT205"/>
      <c r="FU205"/>
      <c r="FV205"/>
      <c r="FW205"/>
      <c r="FX205"/>
      <c r="FY205"/>
      <c r="FZ205"/>
      <c r="GA205"/>
      <c r="GB205"/>
      <c r="GC205"/>
      <c r="GD205"/>
      <c r="GE205"/>
      <c r="GF205"/>
      <c r="GG205"/>
      <c r="GH205"/>
      <c r="GI205"/>
      <c r="GJ205"/>
      <c r="GK205"/>
      <c r="GL205"/>
      <c r="GM205"/>
      <c r="GN205"/>
      <c r="GO205"/>
      <c r="GP205"/>
      <c r="GQ205"/>
      <c r="GR205"/>
      <c r="GS205"/>
      <c r="GT205"/>
      <c r="GU205"/>
      <c r="GV205"/>
      <c r="GW205"/>
      <c r="GX205"/>
      <c r="GY205"/>
      <c r="GZ205"/>
      <c r="HA205"/>
      <c r="HB205"/>
      <c r="HC205"/>
      <c r="HD205"/>
      <c r="HE205"/>
      <c r="HF205"/>
      <c r="HG205"/>
      <c r="HH205"/>
      <c r="HI205"/>
      <c r="HJ205"/>
      <c r="HK205"/>
      <c r="HL205"/>
      <c r="HM205"/>
      <c r="HN205"/>
      <c r="HO205"/>
      <c r="HP205"/>
      <c r="HQ205"/>
      <c r="HR205"/>
      <c r="HS205"/>
      <c r="HT205"/>
      <c r="HU205"/>
      <c r="HV205"/>
      <c r="HW205"/>
      <c r="HX205"/>
      <c r="HY205"/>
      <c r="HZ205"/>
      <c r="IA205"/>
      <c r="IB205"/>
      <c r="IC205"/>
      <c r="ID205"/>
      <c r="IE205"/>
      <c r="IF205"/>
      <c r="IG205"/>
      <c r="IH205"/>
      <c r="II205"/>
      <c r="IJ205"/>
      <c r="IK205"/>
      <c r="IL205"/>
      <c r="IM205"/>
      <c r="IN205"/>
      <c r="IO205"/>
      <c r="IP205"/>
      <c r="IQ205"/>
      <c r="IR205"/>
      <c r="IS205"/>
      <c r="IT205"/>
      <c r="IU205"/>
      <c r="IV205"/>
      <c r="IW205"/>
      <c r="IX205"/>
      <c r="IY205"/>
      <c r="IZ205"/>
      <c r="JA205"/>
      <c r="JB205"/>
      <c r="JC205"/>
      <c r="JD205"/>
      <c r="JE205"/>
      <c r="JF205"/>
      <c r="JG205"/>
      <c r="JH205"/>
      <c r="JI205"/>
      <c r="JJ205"/>
      <c r="JK205"/>
      <c r="JL205"/>
      <c r="JM205"/>
      <c r="JN205"/>
      <c r="JO205"/>
      <c r="JP205"/>
      <c r="JQ205"/>
      <c r="JR205"/>
      <c r="JS205"/>
      <c r="JT205"/>
      <c r="JU205"/>
      <c r="JV205"/>
      <c r="JW205"/>
      <c r="JX205"/>
      <c r="JY205"/>
      <c r="JZ205"/>
      <c r="KA205"/>
      <c r="KB205"/>
      <c r="KC205"/>
      <c r="KD205"/>
      <c r="KE205"/>
      <c r="KF205"/>
      <c r="KG205"/>
      <c r="KH205"/>
      <c r="KI205"/>
      <c r="KJ205"/>
      <c r="KK205"/>
      <c r="KL205"/>
      <c r="KM205"/>
      <c r="KN205"/>
      <c r="KO205"/>
      <c r="KP205"/>
      <c r="KQ205"/>
      <c r="KR205"/>
      <c r="KS205"/>
      <c r="KT205"/>
      <c r="KU205"/>
      <c r="KV205"/>
      <c r="KW205"/>
      <c r="KX205"/>
      <c r="KY205"/>
      <c r="KZ205"/>
      <c r="LA205"/>
      <c r="LB205"/>
      <c r="LC205"/>
      <c r="LD205"/>
      <c r="LE205"/>
      <c r="LF205"/>
      <c r="LG205"/>
      <c r="LH205"/>
      <c r="LI205"/>
      <c r="LJ205"/>
      <c r="LK205"/>
      <c r="LL205"/>
      <c r="LM205"/>
      <c r="LN205"/>
      <c r="LO205"/>
      <c r="LP205"/>
      <c r="LQ205"/>
      <c r="LR205"/>
      <c r="LS205"/>
      <c r="LT205"/>
      <c r="LU205"/>
      <c r="LV205"/>
      <c r="LW205"/>
      <c r="LX205"/>
      <c r="LY205"/>
      <c r="LZ205"/>
      <c r="MA205"/>
      <c r="MB205"/>
      <c r="MC205"/>
      <c r="MD205"/>
      <c r="ME205"/>
      <c r="MF205"/>
      <c r="MG205"/>
      <c r="MH205"/>
      <c r="MI205"/>
      <c r="MJ205"/>
      <c r="MK205"/>
      <c r="ML205"/>
      <c r="MM205"/>
      <c r="MN205"/>
      <c r="MO205"/>
      <c r="MP205"/>
      <c r="MQ205"/>
      <c r="MR205"/>
      <c r="MS205"/>
      <c r="MT205"/>
      <c r="MU205"/>
      <c r="MV205"/>
      <c r="MW205"/>
      <c r="MX205"/>
      <c r="MY205"/>
      <c r="MZ205"/>
      <c r="NA205"/>
      <c r="NB205"/>
      <c r="NC205"/>
      <c r="ND205"/>
      <c r="NE205"/>
      <c r="NF205"/>
      <c r="NG205"/>
      <c r="NH205"/>
      <c r="NI205"/>
      <c r="NJ205"/>
      <c r="NK205"/>
      <c r="NL205"/>
      <c r="NM205"/>
      <c r="NN205"/>
      <c r="NO205"/>
      <c r="NP205"/>
      <c r="NQ205"/>
      <c r="NR205"/>
      <c r="NS205"/>
      <c r="NT205"/>
      <c r="NU205"/>
      <c r="NV205"/>
      <c r="NW205"/>
      <c r="NX205"/>
      <c r="NY205"/>
      <c r="NZ205"/>
      <c r="OA205"/>
      <c r="OB205"/>
      <c r="OC205"/>
      <c r="OD205"/>
      <c r="OE205"/>
      <c r="OF205"/>
      <c r="OG205"/>
      <c r="OH205"/>
      <c r="OI205"/>
      <c r="OJ205"/>
      <c r="OK205"/>
      <c r="OL205"/>
      <c r="OM205"/>
      <c r="ON205"/>
      <c r="OO205"/>
      <c r="OP205"/>
      <c r="OQ205"/>
      <c r="OR205"/>
      <c r="OS205"/>
      <c r="OT205"/>
      <c r="OU205"/>
      <c r="OV205"/>
      <c r="OW205"/>
      <c r="OX205"/>
      <c r="OY205"/>
      <c r="OZ205"/>
      <c r="PA205"/>
      <c r="PB205"/>
      <c r="PC205"/>
      <c r="PD205"/>
      <c r="PE205"/>
      <c r="PF205"/>
      <c r="PG205"/>
      <c r="PH205"/>
      <c r="PI205"/>
      <c r="PJ205"/>
      <c r="PK205"/>
      <c r="PL205"/>
      <c r="PM205"/>
      <c r="PN205"/>
      <c r="PO205"/>
      <c r="PP205"/>
      <c r="PQ205"/>
      <c r="PR205"/>
      <c r="PS205"/>
      <c r="PT205"/>
      <c r="PU205"/>
      <c r="PV205"/>
      <c r="PW205"/>
      <c r="PX205"/>
      <c r="PY205"/>
      <c r="PZ205"/>
      <c r="QA205"/>
      <c r="QB205"/>
      <c r="QC205"/>
      <c r="QD205"/>
      <c r="QE205"/>
      <c r="QF205"/>
      <c r="QG205"/>
      <c r="QH205"/>
      <c r="QI205"/>
      <c r="QJ205"/>
      <c r="QK205"/>
      <c r="QL205"/>
      <c r="QM205"/>
      <c r="QN205"/>
      <c r="QO205"/>
      <c r="QP205"/>
      <c r="QQ205"/>
      <c r="QR205"/>
      <c r="QS205"/>
      <c r="QT205"/>
      <c r="QU205"/>
      <c r="QV205"/>
      <c r="QW205"/>
      <c r="QX205"/>
      <c r="QY205"/>
      <c r="QZ205"/>
      <c r="RA205"/>
      <c r="RB205"/>
      <c r="RC205"/>
      <c r="RD205"/>
      <c r="RE205"/>
      <c r="RF205"/>
      <c r="RG205"/>
      <c r="RH205"/>
      <c r="RI205"/>
      <c r="RJ205"/>
      <c r="RK205"/>
      <c r="RL205"/>
      <c r="RM205"/>
      <c r="RN205"/>
      <c r="RO205"/>
      <c r="RP205"/>
      <c r="RQ205"/>
      <c r="RR205"/>
      <c r="RS205"/>
      <c r="RT205"/>
      <c r="RU205"/>
      <c r="RV205"/>
      <c r="RW205"/>
      <c r="RX205"/>
      <c r="RY205"/>
      <c r="RZ205"/>
      <c r="SA205"/>
      <c r="SB205"/>
      <c r="SC205"/>
      <c r="SD205"/>
      <c r="SE205"/>
      <c r="SF205"/>
      <c r="SG205"/>
      <c r="SH205"/>
      <c r="SI205"/>
      <c r="SJ205"/>
      <c r="SK205"/>
      <c r="SL205"/>
      <c r="SM205"/>
      <c r="SN205"/>
      <c r="SO205"/>
      <c r="SP205"/>
      <c r="SQ205"/>
      <c r="SR205"/>
      <c r="SS205"/>
      <c r="ST205"/>
      <c r="SU205"/>
      <c r="SV205"/>
      <c r="SW205"/>
      <c r="SX205"/>
      <c r="SY205"/>
      <c r="SZ205"/>
      <c r="TA205"/>
      <c r="TB205"/>
      <c r="TC205"/>
      <c r="TD205"/>
      <c r="TE205"/>
      <c r="TF205"/>
      <c r="TG205"/>
      <c r="TH205"/>
      <c r="TI205"/>
      <c r="TJ205"/>
      <c r="TK205"/>
      <c r="TL205"/>
      <c r="TM205"/>
      <c r="TN205"/>
      <c r="TO205"/>
      <c r="TP205"/>
      <c r="TQ205"/>
      <c r="TR205"/>
      <c r="TS205"/>
      <c r="TT205"/>
      <c r="TU205"/>
      <c r="TV205"/>
      <c r="TW205"/>
      <c r="TX205"/>
      <c r="TY205"/>
      <c r="TZ205"/>
      <c r="UA205"/>
      <c r="UB205"/>
      <c r="UC205"/>
      <c r="UD205"/>
      <c r="UE205"/>
      <c r="UF205"/>
      <c r="UG205"/>
      <c r="UH205"/>
      <c r="UI205"/>
      <c r="UJ205"/>
      <c r="UK205"/>
      <c r="UL205"/>
      <c r="UM205"/>
      <c r="UN205"/>
      <c r="UO205"/>
      <c r="UP205"/>
      <c r="UQ205"/>
      <c r="UR205"/>
      <c r="US205"/>
      <c r="UT205"/>
      <c r="UU205"/>
      <c r="UV205"/>
      <c r="UW205"/>
      <c r="UX205"/>
      <c r="UY205"/>
      <c r="UZ205"/>
      <c r="VA205"/>
      <c r="VB205"/>
      <c r="VC205"/>
      <c r="VD205"/>
      <c r="VE205"/>
      <c r="VF205"/>
      <c r="VG205"/>
      <c r="VH205"/>
      <c r="VI205"/>
      <c r="VJ205"/>
      <c r="VK205"/>
      <c r="VL205"/>
      <c r="VM205"/>
      <c r="VN205"/>
      <c r="VO205"/>
      <c r="VP205"/>
      <c r="VQ205"/>
      <c r="VR205"/>
      <c r="VS205"/>
      <c r="VT205"/>
      <c r="VU205"/>
      <c r="VV205"/>
      <c r="VW205"/>
      <c r="VX205"/>
      <c r="VY205"/>
      <c r="VZ205"/>
      <c r="WA205"/>
      <c r="WB205"/>
      <c r="WC205"/>
      <c r="WD205"/>
      <c r="WE205"/>
      <c r="WF205"/>
      <c r="WG205"/>
      <c r="WH205"/>
      <c r="WI205"/>
      <c r="WJ205"/>
      <c r="WK205"/>
      <c r="WL205"/>
      <c r="WM205"/>
      <c r="WN205"/>
      <c r="WO205"/>
      <c r="WP205"/>
      <c r="WQ205"/>
      <c r="WR205"/>
      <c r="WS205"/>
      <c r="WT205"/>
      <c r="WU205"/>
      <c r="WV205"/>
      <c r="WW205"/>
      <c r="WX205"/>
      <c r="WY205"/>
      <c r="WZ205"/>
      <c r="XA205"/>
      <c r="XB205"/>
      <c r="XC205"/>
      <c r="XD205"/>
      <c r="XE205"/>
      <c r="XF205"/>
      <c r="XG205"/>
      <c r="XH205"/>
      <c r="XI205"/>
      <c r="XJ205"/>
      <c r="XK205"/>
      <c r="XL205"/>
      <c r="XM205"/>
      <c r="XN205"/>
      <c r="XO205"/>
      <c r="XP205"/>
      <c r="XQ205"/>
      <c r="XR205"/>
      <c r="XS205"/>
      <c r="XT205"/>
      <c r="XU205"/>
      <c r="XV205"/>
      <c r="XW205"/>
      <c r="XX205"/>
      <c r="XY205"/>
      <c r="XZ205"/>
      <c r="YA205"/>
      <c r="YB205"/>
      <c r="YC205"/>
      <c r="YD205"/>
      <c r="YE205"/>
      <c r="YF205"/>
      <c r="YG205"/>
      <c r="YH205"/>
      <c r="YI205"/>
      <c r="YJ205"/>
      <c r="YK205"/>
      <c r="YL205"/>
      <c r="YM205"/>
      <c r="YN205"/>
      <c r="YO205"/>
      <c r="YP205"/>
      <c r="YQ205"/>
      <c r="YR205"/>
      <c r="YS205"/>
      <c r="YT205"/>
      <c r="YU205"/>
      <c r="YV205"/>
      <c r="YW205"/>
      <c r="YX205"/>
      <c r="YY205"/>
      <c r="YZ205"/>
      <c r="ZA205"/>
      <c r="ZB205"/>
      <c r="ZC205"/>
      <c r="ZD205"/>
      <c r="ZE205"/>
      <c r="ZF205"/>
      <c r="ZG205"/>
      <c r="ZH205"/>
      <c r="ZI205"/>
      <c r="ZJ205"/>
      <c r="ZK205"/>
      <c r="ZL205"/>
      <c r="ZM205"/>
      <c r="ZN205"/>
      <c r="ZO205"/>
      <c r="ZP205"/>
      <c r="ZQ205"/>
      <c r="ZR205"/>
      <c r="ZS205"/>
      <c r="ZT205"/>
      <c r="ZU205"/>
      <c r="ZV205"/>
      <c r="ZW205"/>
      <c r="ZX205"/>
      <c r="ZY205"/>
      <c r="ZZ205"/>
      <c r="AAA205"/>
      <c r="AAB205"/>
      <c r="AAC205"/>
      <c r="AAD205"/>
      <c r="AAE205"/>
      <c r="AAF205"/>
      <c r="AAG205"/>
      <c r="AAH205"/>
      <c r="AAI205"/>
      <c r="AAJ205"/>
      <c r="AAK205"/>
      <c r="AAL205"/>
      <c r="AAM205"/>
      <c r="AAN205"/>
      <c r="AAO205"/>
      <c r="AAP205"/>
      <c r="AAQ205"/>
      <c r="AAR205"/>
      <c r="AAS205"/>
      <c r="AAT205"/>
      <c r="AAU205"/>
      <c r="AAV205"/>
      <c r="AAW205"/>
      <c r="AAX205"/>
      <c r="AAY205"/>
      <c r="AAZ205"/>
      <c r="ABA205"/>
      <c r="ABB205"/>
      <c r="ABC205"/>
      <c r="ABD205"/>
      <c r="ABE205"/>
      <c r="ABF205"/>
      <c r="ABG205"/>
      <c r="ABH205"/>
      <c r="ABI205"/>
      <c r="ABJ205"/>
      <c r="ABK205"/>
      <c r="ABL205"/>
      <c r="ABM205"/>
      <c r="ABN205"/>
      <c r="ABO205"/>
      <c r="ABP205"/>
      <c r="ABQ205"/>
      <c r="ABR205"/>
      <c r="ABS205"/>
      <c r="ABT205"/>
      <c r="ABU205"/>
      <c r="ABV205"/>
      <c r="ABW205"/>
      <c r="ABX205"/>
      <c r="ABY205"/>
      <c r="ABZ205"/>
      <c r="ACA205"/>
      <c r="ACB205"/>
      <c r="ACC205"/>
      <c r="ACD205"/>
      <c r="ACE205"/>
      <c r="ACF205"/>
      <c r="ACG205"/>
      <c r="ACH205"/>
      <c r="ACI205"/>
      <c r="ACJ205"/>
      <c r="ACK205"/>
      <c r="ACL205"/>
      <c r="ACM205"/>
      <c r="ACN205"/>
      <c r="ACO205"/>
      <c r="ACP205"/>
      <c r="ACQ205"/>
      <c r="ACR205"/>
      <c r="ACS205"/>
      <c r="ACT205"/>
      <c r="ACU205"/>
      <c r="ACV205"/>
      <c r="ACW205"/>
      <c r="ACX205"/>
      <c r="ACY205"/>
      <c r="ACZ205"/>
      <c r="ADA205"/>
      <c r="ADB205"/>
      <c r="ADC205"/>
      <c r="ADD205"/>
      <c r="ADE205"/>
      <c r="ADF205"/>
      <c r="ADG205"/>
      <c r="ADH205"/>
      <c r="ADI205"/>
      <c r="ADJ205"/>
      <c r="ADK205"/>
      <c r="ADL205"/>
      <c r="ADM205"/>
      <c r="ADN205"/>
      <c r="ADO205"/>
      <c r="ADP205"/>
      <c r="ADQ205"/>
      <c r="ADR205"/>
      <c r="ADS205"/>
      <c r="ADT205"/>
      <c r="ADU205"/>
      <c r="ADV205"/>
      <c r="ADW205"/>
      <c r="ADX205"/>
      <c r="ADY205"/>
      <c r="ADZ205"/>
      <c r="AEA205"/>
      <c r="AEB205"/>
      <c r="AEC205"/>
      <c r="AED205"/>
      <c r="AEE205"/>
      <c r="AEF205"/>
      <c r="AEG205"/>
      <c r="AEH205"/>
      <c r="AEI205"/>
      <c r="AEJ205"/>
      <c r="AEK205"/>
      <c r="AEL205"/>
      <c r="AEM205"/>
      <c r="AEN205"/>
      <c r="AEO205"/>
      <c r="AEP205"/>
      <c r="AEQ205"/>
      <c r="AER205"/>
      <c r="AES205"/>
      <c r="AET205"/>
      <c r="AEU205"/>
      <c r="AEV205"/>
      <c r="AEW205"/>
      <c r="AEX205"/>
      <c r="AEY205"/>
      <c r="AEZ205"/>
      <c r="AFA205"/>
      <c r="AFB205"/>
      <c r="AFC205"/>
      <c r="AFD205"/>
      <c r="AFE205"/>
      <c r="AFF205"/>
      <c r="AFG205"/>
      <c r="AFH205"/>
      <c r="AFI205"/>
      <c r="AFJ205"/>
      <c r="AFK205"/>
      <c r="AFL205"/>
      <c r="AFM205"/>
      <c r="AFN205"/>
      <c r="AFO205"/>
      <c r="AFP205"/>
      <c r="AFQ205"/>
      <c r="AFR205"/>
      <c r="AFS205"/>
      <c r="AFT205"/>
      <c r="AFU205"/>
      <c r="AFV205"/>
      <c r="AFW205"/>
      <c r="AFX205"/>
      <c r="AFY205"/>
      <c r="AFZ205"/>
      <c r="AGA205"/>
      <c r="AGB205"/>
      <c r="AGC205"/>
      <c r="AGD205"/>
      <c r="AGE205"/>
      <c r="AGF205"/>
      <c r="AGG205"/>
      <c r="AGH205"/>
      <c r="AGI205"/>
      <c r="AGJ205"/>
      <c r="AGK205"/>
      <c r="AGL205"/>
      <c r="AGM205"/>
      <c r="AGN205"/>
      <c r="AGO205"/>
      <c r="AGP205"/>
      <c r="AGQ205"/>
      <c r="AGR205"/>
      <c r="AGS205"/>
      <c r="AGT205"/>
      <c r="AGU205"/>
      <c r="AGV205"/>
      <c r="AGW205"/>
      <c r="AGX205"/>
      <c r="AGY205"/>
      <c r="AGZ205"/>
      <c r="AHA205"/>
      <c r="AHB205"/>
      <c r="AHC205"/>
      <c r="AHD205"/>
      <c r="AHE205"/>
      <c r="AHF205"/>
      <c r="AHG205"/>
      <c r="AHH205"/>
      <c r="AHI205"/>
      <c r="AHJ205"/>
      <c r="AHK205"/>
      <c r="AHL205"/>
      <c r="AHM205"/>
      <c r="AHN205"/>
      <c r="AHO205"/>
      <c r="AHP205"/>
      <c r="AHQ205"/>
      <c r="AHR205"/>
      <c r="AHS205"/>
      <c r="AHT205"/>
      <c r="AHU205"/>
      <c r="AHV205"/>
      <c r="AHW205"/>
      <c r="AHX205"/>
      <c r="AHY205"/>
      <c r="AHZ205"/>
      <c r="AIA205"/>
      <c r="AIB205"/>
      <c r="AIC205"/>
      <c r="AID205"/>
      <c r="AIE205"/>
      <c r="AIF205"/>
      <c r="AIG205"/>
      <c r="AIH205"/>
      <c r="AII205"/>
      <c r="AIJ205"/>
      <c r="AIK205"/>
      <c r="AIL205"/>
      <c r="AIM205"/>
      <c r="AIN205"/>
      <c r="AIO205"/>
      <c r="AIP205"/>
      <c r="AIQ205"/>
      <c r="AIR205"/>
      <c r="AIS205"/>
      <c r="AIT205"/>
      <c r="AIU205"/>
      <c r="AIV205"/>
      <c r="AIW205"/>
      <c r="AIX205"/>
      <c r="AIY205"/>
      <c r="AIZ205"/>
      <c r="AJA205"/>
      <c r="AJB205"/>
      <c r="AJC205"/>
      <c r="AJD205"/>
      <c r="AJE205"/>
      <c r="AJF205"/>
      <c r="AJG205"/>
      <c r="AJH205"/>
      <c r="AJI205"/>
      <c r="AJJ205"/>
      <c r="AJK205"/>
      <c r="AJL205"/>
      <c r="AJM205"/>
      <c r="AJN205"/>
      <c r="AJO205"/>
      <c r="AJP205"/>
      <c r="AJQ205"/>
      <c r="AJR205"/>
      <c r="AJS205"/>
      <c r="AJT205"/>
      <c r="AJU205"/>
      <c r="AJV205"/>
      <c r="AJW205"/>
      <c r="AJX205"/>
      <c r="AJY205"/>
      <c r="AJZ205"/>
      <c r="AKA205"/>
      <c r="AKB205"/>
      <c r="AKC205"/>
      <c r="AKD205"/>
      <c r="AKE205"/>
      <c r="AKF205"/>
      <c r="AKG205"/>
      <c r="AKH205"/>
      <c r="AKI205"/>
      <c r="AKJ205"/>
      <c r="AKK205"/>
      <c r="AKL205"/>
      <c r="AKM205"/>
      <c r="AKN205"/>
      <c r="AKO205"/>
      <c r="AKP205"/>
      <c r="AKQ205"/>
      <c r="AKR205"/>
      <c r="AKS205"/>
      <c r="AKT205"/>
      <c r="AKU205"/>
      <c r="AKV205"/>
      <c r="AKW205"/>
      <c r="AKX205"/>
      <c r="AKY205"/>
      <c r="AKZ205"/>
      <c r="ALA205"/>
      <c r="ALB205"/>
      <c r="ALC205"/>
      <c r="ALD205"/>
      <c r="ALE205"/>
      <c r="ALF205"/>
      <c r="ALG205"/>
      <c r="ALH205"/>
      <c r="ALI205"/>
      <c r="ALJ205"/>
      <c r="ALK205"/>
      <c r="ALL205"/>
      <c r="ALM205"/>
      <c r="ALN205"/>
      <c r="ALO205"/>
      <c r="ALP205"/>
      <c r="ALQ205"/>
      <c r="ALR205"/>
      <c r="ALS205"/>
      <c r="ALT205"/>
      <c r="ALU205"/>
      <c r="ALV205"/>
      <c r="ALW205"/>
      <c r="ALX205"/>
      <c r="ALY205"/>
      <c r="ALZ205"/>
      <c r="AMA205"/>
      <c r="AMB205"/>
      <c r="AMC205"/>
      <c r="AMD205"/>
      <c r="AME205"/>
      <c r="AMF205"/>
      <c r="AMG205"/>
      <c r="AMH205"/>
      <c r="AMI205"/>
      <c r="AMJ205"/>
      <c r="AMK205"/>
    </row>
    <row r="206" spans="1:1025" ht="78.75">
      <c r="A206" s="250" t="s">
        <v>957</v>
      </c>
      <c r="B206" s="252" t="s">
        <v>389</v>
      </c>
      <c r="C206" s="265">
        <v>1</v>
      </c>
      <c r="D206" s="266"/>
      <c r="E206" s="266"/>
      <c r="F206" s="266"/>
      <c r="G206" s="267" t="s">
        <v>19</v>
      </c>
      <c r="H206" s="285"/>
      <c r="I206" s="285"/>
      <c r="J206" s="285"/>
      <c r="K206" s="285"/>
      <c r="L206" s="247">
        <v>2</v>
      </c>
      <c r="M206" s="329">
        <v>2</v>
      </c>
      <c r="N206" s="329">
        <v>2</v>
      </c>
      <c r="O206" s="332">
        <v>2</v>
      </c>
      <c r="P206" s="329">
        <v>1.9</v>
      </c>
      <c r="Q206" s="329">
        <v>2</v>
      </c>
      <c r="R206" s="329">
        <v>1.9</v>
      </c>
      <c r="S206" s="329">
        <v>2</v>
      </c>
      <c r="T206" s="329">
        <v>1.9</v>
      </c>
      <c r="U206" s="329">
        <v>2</v>
      </c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  <c r="AY206"/>
      <c r="AZ206"/>
      <c r="BA206"/>
      <c r="BB206"/>
      <c r="BC206"/>
      <c r="BD206"/>
      <c r="BE206"/>
      <c r="BF206"/>
      <c r="BG206"/>
      <c r="BH206"/>
      <c r="BI206"/>
      <c r="BJ206"/>
      <c r="BK206"/>
      <c r="BL206"/>
      <c r="BM206"/>
      <c r="BN206"/>
      <c r="BO206"/>
      <c r="BP206"/>
      <c r="BQ206"/>
      <c r="BR206"/>
      <c r="BS206"/>
      <c r="BT206"/>
      <c r="BU206"/>
      <c r="BV206"/>
      <c r="BW206"/>
      <c r="BX206"/>
      <c r="BY206"/>
      <c r="BZ206"/>
      <c r="CA206"/>
      <c r="CB206"/>
      <c r="CC206"/>
      <c r="CD206"/>
      <c r="CE206"/>
      <c r="CF206"/>
      <c r="CG206"/>
      <c r="CH206"/>
      <c r="CI206"/>
      <c r="CJ206"/>
      <c r="CK206"/>
      <c r="CL206"/>
      <c r="CM206"/>
      <c r="CN206"/>
      <c r="CO206"/>
      <c r="CP206"/>
      <c r="CQ206"/>
      <c r="CR206"/>
      <c r="CS206"/>
      <c r="CT206"/>
      <c r="CU206"/>
      <c r="CV206"/>
      <c r="CW206"/>
      <c r="CX206"/>
      <c r="CY206"/>
      <c r="CZ206"/>
      <c r="DA206"/>
      <c r="DB206"/>
      <c r="DC206"/>
      <c r="DD206"/>
      <c r="DE206"/>
      <c r="DF206"/>
      <c r="DG206"/>
      <c r="DH206"/>
      <c r="DI206"/>
      <c r="DJ206"/>
      <c r="DK206"/>
      <c r="DL206"/>
      <c r="DM206"/>
      <c r="DN206"/>
      <c r="DO206"/>
      <c r="DP206"/>
      <c r="DQ206"/>
      <c r="DR206"/>
      <c r="DS206"/>
      <c r="DT206"/>
      <c r="DU206"/>
      <c r="DV206"/>
      <c r="DW206"/>
      <c r="DX206"/>
      <c r="DY206"/>
      <c r="DZ206"/>
      <c r="EA206"/>
      <c r="EB206"/>
      <c r="EC206"/>
      <c r="ED206"/>
      <c r="EE206"/>
      <c r="EF206"/>
      <c r="EG206"/>
      <c r="EH206"/>
      <c r="EI206"/>
      <c r="EJ206"/>
      <c r="EK206"/>
      <c r="EL206"/>
      <c r="EM206"/>
      <c r="EN206"/>
      <c r="EO206"/>
      <c r="EP206"/>
      <c r="EQ206"/>
      <c r="ER206"/>
      <c r="ES206"/>
      <c r="ET206"/>
      <c r="EU206"/>
      <c r="EV206"/>
      <c r="EW206"/>
      <c r="EX206"/>
      <c r="EY206"/>
      <c r="EZ206"/>
      <c r="FA206"/>
      <c r="FB206"/>
      <c r="FC206"/>
      <c r="FD206"/>
      <c r="FE206"/>
      <c r="FF206"/>
      <c r="FG206"/>
      <c r="FH206"/>
      <c r="FI206"/>
      <c r="FJ206"/>
      <c r="FK206"/>
      <c r="FL206"/>
      <c r="FM206"/>
      <c r="FN206"/>
      <c r="FO206"/>
      <c r="FP206"/>
      <c r="FQ206"/>
      <c r="FR206"/>
      <c r="FS206"/>
      <c r="FT206"/>
      <c r="FU206"/>
      <c r="FV206"/>
      <c r="FW206"/>
      <c r="FX206"/>
      <c r="FY206"/>
      <c r="FZ206"/>
      <c r="GA206"/>
      <c r="GB206"/>
      <c r="GC206"/>
      <c r="GD206"/>
      <c r="GE206"/>
      <c r="GF206"/>
      <c r="GG206"/>
      <c r="GH206"/>
      <c r="GI206"/>
      <c r="GJ206"/>
      <c r="GK206"/>
      <c r="GL206"/>
      <c r="GM206"/>
      <c r="GN206"/>
      <c r="GO206"/>
      <c r="GP206"/>
      <c r="GQ206"/>
      <c r="GR206"/>
      <c r="GS206"/>
      <c r="GT206"/>
      <c r="GU206"/>
      <c r="GV206"/>
      <c r="GW206"/>
      <c r="GX206"/>
      <c r="GY206"/>
      <c r="GZ206"/>
      <c r="HA206"/>
      <c r="HB206"/>
      <c r="HC206"/>
      <c r="HD206"/>
      <c r="HE206"/>
      <c r="HF206"/>
      <c r="HG206"/>
      <c r="HH206"/>
      <c r="HI206"/>
      <c r="HJ206"/>
      <c r="HK206"/>
      <c r="HL206"/>
      <c r="HM206"/>
      <c r="HN206"/>
      <c r="HO206"/>
      <c r="HP206"/>
      <c r="HQ206"/>
      <c r="HR206"/>
      <c r="HS206"/>
      <c r="HT206"/>
      <c r="HU206"/>
      <c r="HV206"/>
      <c r="HW206"/>
      <c r="HX206"/>
      <c r="HY206"/>
      <c r="HZ206"/>
      <c r="IA206"/>
      <c r="IB206"/>
      <c r="IC206"/>
      <c r="ID206"/>
      <c r="IE206"/>
      <c r="IF206"/>
      <c r="IG206"/>
      <c r="IH206"/>
      <c r="II206"/>
      <c r="IJ206"/>
      <c r="IK206"/>
      <c r="IL206"/>
      <c r="IM206"/>
      <c r="IN206"/>
      <c r="IO206"/>
      <c r="IP206"/>
      <c r="IQ206"/>
      <c r="IR206"/>
      <c r="IS206"/>
      <c r="IT206"/>
      <c r="IU206"/>
      <c r="IV206"/>
      <c r="IW206"/>
      <c r="IX206"/>
      <c r="IY206"/>
      <c r="IZ206"/>
      <c r="JA206"/>
      <c r="JB206"/>
      <c r="JC206"/>
      <c r="JD206"/>
      <c r="JE206"/>
      <c r="JF206"/>
      <c r="JG206"/>
      <c r="JH206"/>
      <c r="JI206"/>
      <c r="JJ206"/>
      <c r="JK206"/>
      <c r="JL206"/>
      <c r="JM206"/>
      <c r="JN206"/>
      <c r="JO206"/>
      <c r="JP206"/>
      <c r="JQ206"/>
      <c r="JR206"/>
      <c r="JS206"/>
      <c r="JT206"/>
      <c r="JU206"/>
      <c r="JV206"/>
      <c r="JW206"/>
      <c r="JX206"/>
      <c r="JY206"/>
      <c r="JZ206"/>
      <c r="KA206"/>
      <c r="KB206"/>
      <c r="KC206"/>
      <c r="KD206"/>
      <c r="KE206"/>
      <c r="KF206"/>
      <c r="KG206"/>
      <c r="KH206"/>
      <c r="KI206"/>
      <c r="KJ206"/>
      <c r="KK206"/>
      <c r="KL206"/>
      <c r="KM206"/>
      <c r="KN206"/>
      <c r="KO206"/>
      <c r="KP206"/>
      <c r="KQ206"/>
      <c r="KR206"/>
      <c r="KS206"/>
      <c r="KT206"/>
      <c r="KU206"/>
      <c r="KV206"/>
      <c r="KW206"/>
      <c r="KX206"/>
      <c r="KY206"/>
      <c r="KZ206"/>
      <c r="LA206"/>
      <c r="LB206"/>
      <c r="LC206"/>
      <c r="LD206"/>
      <c r="LE206"/>
      <c r="LF206"/>
      <c r="LG206"/>
      <c r="LH206"/>
      <c r="LI206"/>
      <c r="LJ206"/>
      <c r="LK206"/>
      <c r="LL206"/>
      <c r="LM206"/>
      <c r="LN206"/>
      <c r="LO206"/>
      <c r="LP206"/>
      <c r="LQ206"/>
      <c r="LR206"/>
      <c r="LS206"/>
      <c r="LT206"/>
      <c r="LU206"/>
      <c r="LV206"/>
      <c r="LW206"/>
      <c r="LX206"/>
      <c r="LY206"/>
      <c r="LZ206"/>
      <c r="MA206"/>
      <c r="MB206"/>
      <c r="MC206"/>
      <c r="MD206"/>
      <c r="ME206"/>
      <c r="MF206"/>
      <c r="MG206"/>
      <c r="MH206"/>
      <c r="MI206"/>
      <c r="MJ206"/>
      <c r="MK206"/>
      <c r="ML206"/>
      <c r="MM206"/>
      <c r="MN206"/>
      <c r="MO206"/>
      <c r="MP206"/>
      <c r="MQ206"/>
      <c r="MR206"/>
      <c r="MS206"/>
      <c r="MT206"/>
      <c r="MU206"/>
      <c r="MV206"/>
      <c r="MW206"/>
      <c r="MX206"/>
      <c r="MY206"/>
      <c r="MZ206"/>
      <c r="NA206"/>
      <c r="NB206"/>
      <c r="NC206"/>
      <c r="ND206"/>
      <c r="NE206"/>
      <c r="NF206"/>
      <c r="NG206"/>
      <c r="NH206"/>
      <c r="NI206"/>
      <c r="NJ206"/>
      <c r="NK206"/>
      <c r="NL206"/>
      <c r="NM206"/>
      <c r="NN206"/>
      <c r="NO206"/>
      <c r="NP206"/>
      <c r="NQ206"/>
      <c r="NR206"/>
      <c r="NS206"/>
      <c r="NT206"/>
      <c r="NU206"/>
      <c r="NV206"/>
      <c r="NW206"/>
      <c r="NX206"/>
      <c r="NY206"/>
      <c r="NZ206"/>
      <c r="OA206"/>
      <c r="OB206"/>
      <c r="OC206"/>
      <c r="OD206"/>
      <c r="OE206"/>
      <c r="OF206"/>
      <c r="OG206"/>
      <c r="OH206"/>
      <c r="OI206"/>
      <c r="OJ206"/>
      <c r="OK206"/>
      <c r="OL206"/>
      <c r="OM206"/>
      <c r="ON206"/>
      <c r="OO206"/>
      <c r="OP206"/>
      <c r="OQ206"/>
      <c r="OR206"/>
      <c r="OS206"/>
      <c r="OT206"/>
      <c r="OU206"/>
      <c r="OV206"/>
      <c r="OW206"/>
      <c r="OX206"/>
      <c r="OY206"/>
      <c r="OZ206"/>
      <c r="PA206"/>
      <c r="PB206"/>
      <c r="PC206"/>
      <c r="PD206"/>
      <c r="PE206"/>
      <c r="PF206"/>
      <c r="PG206"/>
      <c r="PH206"/>
      <c r="PI206"/>
      <c r="PJ206"/>
      <c r="PK206"/>
      <c r="PL206"/>
      <c r="PM206"/>
      <c r="PN206"/>
      <c r="PO206"/>
      <c r="PP206"/>
      <c r="PQ206"/>
      <c r="PR206"/>
      <c r="PS206"/>
      <c r="PT206"/>
      <c r="PU206"/>
      <c r="PV206"/>
      <c r="PW206"/>
      <c r="PX206"/>
      <c r="PY206"/>
      <c r="PZ206"/>
      <c r="QA206"/>
      <c r="QB206"/>
      <c r="QC206"/>
      <c r="QD206"/>
      <c r="QE206"/>
      <c r="QF206"/>
      <c r="QG206"/>
      <c r="QH206"/>
      <c r="QI206"/>
      <c r="QJ206"/>
      <c r="QK206"/>
      <c r="QL206"/>
      <c r="QM206"/>
      <c r="QN206"/>
      <c r="QO206"/>
      <c r="QP206"/>
      <c r="QQ206"/>
      <c r="QR206"/>
      <c r="QS206"/>
      <c r="QT206"/>
      <c r="QU206"/>
      <c r="QV206"/>
      <c r="QW206"/>
      <c r="QX206"/>
      <c r="QY206"/>
      <c r="QZ206"/>
      <c r="RA206"/>
      <c r="RB206"/>
      <c r="RC206"/>
      <c r="RD206"/>
      <c r="RE206"/>
      <c r="RF206"/>
      <c r="RG206"/>
      <c r="RH206"/>
      <c r="RI206"/>
      <c r="RJ206"/>
      <c r="RK206"/>
      <c r="RL206"/>
      <c r="RM206"/>
      <c r="RN206"/>
      <c r="RO206"/>
      <c r="RP206"/>
      <c r="RQ206"/>
      <c r="RR206"/>
      <c r="RS206"/>
      <c r="RT206"/>
      <c r="RU206"/>
      <c r="RV206"/>
      <c r="RW206"/>
      <c r="RX206"/>
      <c r="RY206"/>
      <c r="RZ206"/>
      <c r="SA206"/>
      <c r="SB206"/>
      <c r="SC206"/>
      <c r="SD206"/>
      <c r="SE206"/>
      <c r="SF206"/>
      <c r="SG206"/>
      <c r="SH206"/>
      <c r="SI206"/>
      <c r="SJ206"/>
      <c r="SK206"/>
      <c r="SL206"/>
      <c r="SM206"/>
      <c r="SN206"/>
      <c r="SO206"/>
      <c r="SP206"/>
      <c r="SQ206"/>
      <c r="SR206"/>
      <c r="SS206"/>
      <c r="ST206"/>
      <c r="SU206"/>
      <c r="SV206"/>
      <c r="SW206"/>
      <c r="SX206"/>
      <c r="SY206"/>
      <c r="SZ206"/>
      <c r="TA206"/>
      <c r="TB206"/>
      <c r="TC206"/>
      <c r="TD206"/>
      <c r="TE206"/>
      <c r="TF206"/>
      <c r="TG206"/>
      <c r="TH206"/>
      <c r="TI206"/>
      <c r="TJ206"/>
      <c r="TK206"/>
      <c r="TL206"/>
      <c r="TM206"/>
      <c r="TN206"/>
      <c r="TO206"/>
      <c r="TP206"/>
      <c r="TQ206"/>
      <c r="TR206"/>
      <c r="TS206"/>
      <c r="TT206"/>
      <c r="TU206"/>
      <c r="TV206"/>
      <c r="TW206"/>
      <c r="TX206"/>
      <c r="TY206"/>
      <c r="TZ206"/>
      <c r="UA206"/>
      <c r="UB206"/>
      <c r="UC206"/>
      <c r="UD206"/>
      <c r="UE206"/>
      <c r="UF206"/>
      <c r="UG206"/>
      <c r="UH206"/>
      <c r="UI206"/>
      <c r="UJ206"/>
      <c r="UK206"/>
      <c r="UL206"/>
      <c r="UM206"/>
      <c r="UN206"/>
      <c r="UO206"/>
      <c r="UP206"/>
      <c r="UQ206"/>
      <c r="UR206"/>
      <c r="US206"/>
      <c r="UT206"/>
      <c r="UU206"/>
      <c r="UV206"/>
      <c r="UW206"/>
      <c r="UX206"/>
      <c r="UY206"/>
      <c r="UZ206"/>
      <c r="VA206"/>
      <c r="VB206"/>
      <c r="VC206"/>
      <c r="VD206"/>
      <c r="VE206"/>
      <c r="VF206"/>
      <c r="VG206"/>
      <c r="VH206"/>
      <c r="VI206"/>
      <c r="VJ206"/>
      <c r="VK206"/>
      <c r="VL206"/>
      <c r="VM206"/>
      <c r="VN206"/>
      <c r="VO206"/>
      <c r="VP206"/>
      <c r="VQ206"/>
      <c r="VR206"/>
      <c r="VS206"/>
      <c r="VT206"/>
      <c r="VU206"/>
      <c r="VV206"/>
      <c r="VW206"/>
      <c r="VX206"/>
      <c r="VY206"/>
      <c r="VZ206"/>
      <c r="WA206"/>
      <c r="WB206"/>
      <c r="WC206"/>
      <c r="WD206"/>
      <c r="WE206"/>
      <c r="WF206"/>
      <c r="WG206"/>
      <c r="WH206"/>
      <c r="WI206"/>
      <c r="WJ206"/>
      <c r="WK206"/>
      <c r="WL206"/>
      <c r="WM206"/>
      <c r="WN206"/>
      <c r="WO206"/>
      <c r="WP206"/>
      <c r="WQ206"/>
      <c r="WR206"/>
      <c r="WS206"/>
      <c r="WT206"/>
      <c r="WU206"/>
      <c r="WV206"/>
      <c r="WW206"/>
      <c r="WX206"/>
      <c r="WY206"/>
      <c r="WZ206"/>
      <c r="XA206"/>
      <c r="XB206"/>
      <c r="XC206"/>
      <c r="XD206"/>
      <c r="XE206"/>
      <c r="XF206"/>
      <c r="XG206"/>
      <c r="XH206"/>
      <c r="XI206"/>
      <c r="XJ206"/>
      <c r="XK206"/>
      <c r="XL206"/>
      <c r="XM206"/>
      <c r="XN206"/>
      <c r="XO206"/>
      <c r="XP206"/>
      <c r="XQ206"/>
      <c r="XR206"/>
      <c r="XS206"/>
      <c r="XT206"/>
      <c r="XU206"/>
      <c r="XV206"/>
      <c r="XW206"/>
      <c r="XX206"/>
      <c r="XY206"/>
      <c r="XZ206"/>
      <c r="YA206"/>
      <c r="YB206"/>
      <c r="YC206"/>
      <c r="YD206"/>
      <c r="YE206"/>
      <c r="YF206"/>
      <c r="YG206"/>
      <c r="YH206"/>
      <c r="YI206"/>
      <c r="YJ206"/>
      <c r="YK206"/>
      <c r="YL206"/>
      <c r="YM206"/>
      <c r="YN206"/>
      <c r="YO206"/>
      <c r="YP206"/>
      <c r="YQ206"/>
      <c r="YR206"/>
      <c r="YS206"/>
      <c r="YT206"/>
      <c r="YU206"/>
      <c r="YV206"/>
      <c r="YW206"/>
      <c r="YX206"/>
      <c r="YY206"/>
      <c r="YZ206"/>
      <c r="ZA206"/>
      <c r="ZB206"/>
      <c r="ZC206"/>
      <c r="ZD206"/>
      <c r="ZE206"/>
      <c r="ZF206"/>
      <c r="ZG206"/>
      <c r="ZH206"/>
      <c r="ZI206"/>
      <c r="ZJ206"/>
      <c r="ZK206"/>
      <c r="ZL206"/>
      <c r="ZM206"/>
      <c r="ZN206"/>
      <c r="ZO206"/>
      <c r="ZP206"/>
      <c r="ZQ206"/>
      <c r="ZR206"/>
      <c r="ZS206"/>
      <c r="ZT206"/>
      <c r="ZU206"/>
      <c r="ZV206"/>
      <c r="ZW206"/>
      <c r="ZX206"/>
      <c r="ZY206"/>
      <c r="ZZ206"/>
      <c r="AAA206"/>
      <c r="AAB206"/>
      <c r="AAC206"/>
      <c r="AAD206"/>
      <c r="AAE206"/>
      <c r="AAF206"/>
      <c r="AAG206"/>
      <c r="AAH206"/>
      <c r="AAI206"/>
      <c r="AAJ206"/>
      <c r="AAK206"/>
      <c r="AAL206"/>
      <c r="AAM206"/>
      <c r="AAN206"/>
      <c r="AAO206"/>
      <c r="AAP206"/>
      <c r="AAQ206"/>
      <c r="AAR206"/>
      <c r="AAS206"/>
      <c r="AAT206"/>
      <c r="AAU206"/>
      <c r="AAV206"/>
      <c r="AAW206"/>
      <c r="AAX206"/>
      <c r="AAY206"/>
      <c r="AAZ206"/>
      <c r="ABA206"/>
      <c r="ABB206"/>
      <c r="ABC206"/>
      <c r="ABD206"/>
      <c r="ABE206"/>
      <c r="ABF206"/>
      <c r="ABG206"/>
      <c r="ABH206"/>
      <c r="ABI206"/>
      <c r="ABJ206"/>
      <c r="ABK206"/>
      <c r="ABL206"/>
      <c r="ABM206"/>
      <c r="ABN206"/>
      <c r="ABO206"/>
      <c r="ABP206"/>
      <c r="ABQ206"/>
      <c r="ABR206"/>
      <c r="ABS206"/>
      <c r="ABT206"/>
      <c r="ABU206"/>
      <c r="ABV206"/>
      <c r="ABW206"/>
      <c r="ABX206"/>
      <c r="ABY206"/>
      <c r="ABZ206"/>
      <c r="ACA206"/>
      <c r="ACB206"/>
      <c r="ACC206"/>
      <c r="ACD206"/>
      <c r="ACE206"/>
      <c r="ACF206"/>
      <c r="ACG206"/>
      <c r="ACH206"/>
      <c r="ACI206"/>
      <c r="ACJ206"/>
      <c r="ACK206"/>
      <c r="ACL206"/>
      <c r="ACM206"/>
      <c r="ACN206"/>
      <c r="ACO206"/>
      <c r="ACP206"/>
      <c r="ACQ206"/>
      <c r="ACR206"/>
      <c r="ACS206"/>
      <c r="ACT206"/>
      <c r="ACU206"/>
      <c r="ACV206"/>
      <c r="ACW206"/>
      <c r="ACX206"/>
      <c r="ACY206"/>
      <c r="ACZ206"/>
      <c r="ADA206"/>
      <c r="ADB206"/>
      <c r="ADC206"/>
      <c r="ADD206"/>
      <c r="ADE206"/>
      <c r="ADF206"/>
      <c r="ADG206"/>
      <c r="ADH206"/>
      <c r="ADI206"/>
      <c r="ADJ206"/>
      <c r="ADK206"/>
      <c r="ADL206"/>
      <c r="ADM206"/>
      <c r="ADN206"/>
      <c r="ADO206"/>
      <c r="ADP206"/>
      <c r="ADQ206"/>
      <c r="ADR206"/>
      <c r="ADS206"/>
      <c r="ADT206"/>
      <c r="ADU206"/>
      <c r="ADV206"/>
      <c r="ADW206"/>
      <c r="ADX206"/>
      <c r="ADY206"/>
      <c r="ADZ206"/>
      <c r="AEA206"/>
      <c r="AEB206"/>
      <c r="AEC206"/>
      <c r="AED206"/>
      <c r="AEE206"/>
      <c r="AEF206"/>
      <c r="AEG206"/>
      <c r="AEH206"/>
      <c r="AEI206"/>
      <c r="AEJ206"/>
      <c r="AEK206"/>
      <c r="AEL206"/>
      <c r="AEM206"/>
      <c r="AEN206"/>
      <c r="AEO206"/>
      <c r="AEP206"/>
      <c r="AEQ206"/>
      <c r="AER206"/>
      <c r="AES206"/>
      <c r="AET206"/>
      <c r="AEU206"/>
      <c r="AEV206"/>
      <c r="AEW206"/>
      <c r="AEX206"/>
      <c r="AEY206"/>
      <c r="AEZ206"/>
      <c r="AFA206"/>
      <c r="AFB206"/>
      <c r="AFC206"/>
      <c r="AFD206"/>
      <c r="AFE206"/>
      <c r="AFF206"/>
      <c r="AFG206"/>
      <c r="AFH206"/>
      <c r="AFI206"/>
      <c r="AFJ206"/>
      <c r="AFK206"/>
      <c r="AFL206"/>
      <c r="AFM206"/>
      <c r="AFN206"/>
      <c r="AFO206"/>
      <c r="AFP206"/>
      <c r="AFQ206"/>
      <c r="AFR206"/>
      <c r="AFS206"/>
      <c r="AFT206"/>
      <c r="AFU206"/>
      <c r="AFV206"/>
      <c r="AFW206"/>
      <c r="AFX206"/>
      <c r="AFY206"/>
      <c r="AFZ206"/>
      <c r="AGA206"/>
      <c r="AGB206"/>
      <c r="AGC206"/>
      <c r="AGD206"/>
      <c r="AGE206"/>
      <c r="AGF206"/>
      <c r="AGG206"/>
      <c r="AGH206"/>
      <c r="AGI206"/>
      <c r="AGJ206"/>
      <c r="AGK206"/>
      <c r="AGL206"/>
      <c r="AGM206"/>
      <c r="AGN206"/>
      <c r="AGO206"/>
      <c r="AGP206"/>
      <c r="AGQ206"/>
      <c r="AGR206"/>
      <c r="AGS206"/>
      <c r="AGT206"/>
      <c r="AGU206"/>
      <c r="AGV206"/>
      <c r="AGW206"/>
      <c r="AGX206"/>
      <c r="AGY206"/>
      <c r="AGZ206"/>
      <c r="AHA206"/>
      <c r="AHB206"/>
      <c r="AHC206"/>
      <c r="AHD206"/>
      <c r="AHE206"/>
      <c r="AHF206"/>
      <c r="AHG206"/>
      <c r="AHH206"/>
      <c r="AHI206"/>
      <c r="AHJ206"/>
      <c r="AHK206"/>
      <c r="AHL206"/>
      <c r="AHM206"/>
      <c r="AHN206"/>
      <c r="AHO206"/>
      <c r="AHP206"/>
      <c r="AHQ206"/>
      <c r="AHR206"/>
      <c r="AHS206"/>
      <c r="AHT206"/>
      <c r="AHU206"/>
      <c r="AHV206"/>
      <c r="AHW206"/>
      <c r="AHX206"/>
      <c r="AHY206"/>
      <c r="AHZ206"/>
      <c r="AIA206"/>
      <c r="AIB206"/>
      <c r="AIC206"/>
      <c r="AID206"/>
      <c r="AIE206"/>
      <c r="AIF206"/>
      <c r="AIG206"/>
      <c r="AIH206"/>
      <c r="AII206"/>
      <c r="AIJ206"/>
      <c r="AIK206"/>
      <c r="AIL206"/>
      <c r="AIM206"/>
      <c r="AIN206"/>
      <c r="AIO206"/>
      <c r="AIP206"/>
      <c r="AIQ206"/>
      <c r="AIR206"/>
      <c r="AIS206"/>
      <c r="AIT206"/>
      <c r="AIU206"/>
      <c r="AIV206"/>
      <c r="AIW206"/>
      <c r="AIX206"/>
      <c r="AIY206"/>
      <c r="AIZ206"/>
      <c r="AJA206"/>
      <c r="AJB206"/>
      <c r="AJC206"/>
      <c r="AJD206"/>
      <c r="AJE206"/>
      <c r="AJF206"/>
      <c r="AJG206"/>
      <c r="AJH206"/>
      <c r="AJI206"/>
      <c r="AJJ206"/>
      <c r="AJK206"/>
      <c r="AJL206"/>
      <c r="AJM206"/>
      <c r="AJN206"/>
      <c r="AJO206"/>
      <c r="AJP206"/>
      <c r="AJQ206"/>
      <c r="AJR206"/>
      <c r="AJS206"/>
      <c r="AJT206"/>
      <c r="AJU206"/>
      <c r="AJV206"/>
      <c r="AJW206"/>
      <c r="AJX206"/>
      <c r="AJY206"/>
      <c r="AJZ206"/>
      <c r="AKA206"/>
      <c r="AKB206"/>
      <c r="AKC206"/>
      <c r="AKD206"/>
      <c r="AKE206"/>
      <c r="AKF206"/>
      <c r="AKG206"/>
      <c r="AKH206"/>
      <c r="AKI206"/>
      <c r="AKJ206"/>
      <c r="AKK206"/>
      <c r="AKL206"/>
      <c r="AKM206"/>
      <c r="AKN206"/>
      <c r="AKO206"/>
      <c r="AKP206"/>
      <c r="AKQ206"/>
      <c r="AKR206"/>
      <c r="AKS206"/>
      <c r="AKT206"/>
      <c r="AKU206"/>
      <c r="AKV206"/>
      <c r="AKW206"/>
      <c r="AKX206"/>
      <c r="AKY206"/>
      <c r="AKZ206"/>
      <c r="ALA206"/>
      <c r="ALB206"/>
      <c r="ALC206"/>
      <c r="ALD206"/>
      <c r="ALE206"/>
      <c r="ALF206"/>
      <c r="ALG206"/>
      <c r="ALH206"/>
      <c r="ALI206"/>
      <c r="ALJ206"/>
      <c r="ALK206"/>
      <c r="ALL206"/>
      <c r="ALM206"/>
      <c r="ALN206"/>
      <c r="ALO206"/>
      <c r="ALP206"/>
      <c r="ALQ206"/>
      <c r="ALR206"/>
      <c r="ALS206"/>
      <c r="ALT206"/>
      <c r="ALU206"/>
      <c r="ALV206"/>
      <c r="ALW206"/>
      <c r="ALX206"/>
      <c r="ALY206"/>
      <c r="ALZ206"/>
      <c r="AMA206"/>
      <c r="AMB206"/>
      <c r="AMC206"/>
      <c r="AMD206"/>
      <c r="AME206"/>
      <c r="AMF206"/>
      <c r="AMG206"/>
      <c r="AMH206"/>
      <c r="AMI206"/>
      <c r="AMJ206"/>
      <c r="AMK206"/>
    </row>
    <row r="207" spans="1:1025">
      <c r="A207" s="250" t="s">
        <v>958</v>
      </c>
      <c r="B207" s="254" t="s">
        <v>389</v>
      </c>
      <c r="C207" s="265">
        <v>1</v>
      </c>
      <c r="D207" s="266"/>
      <c r="E207" s="296"/>
      <c r="F207" s="266"/>
      <c r="G207" s="267" t="s">
        <v>19</v>
      </c>
      <c r="H207" s="285"/>
      <c r="I207" s="285"/>
      <c r="J207" s="285"/>
      <c r="K207" s="285"/>
      <c r="L207" s="247"/>
      <c r="M207" s="329">
        <v>2</v>
      </c>
      <c r="N207" s="329">
        <v>2</v>
      </c>
      <c r="O207" s="332">
        <v>2</v>
      </c>
      <c r="P207" s="329">
        <v>1.9</v>
      </c>
      <c r="Q207" s="329">
        <v>2</v>
      </c>
      <c r="R207" s="329">
        <v>1.9</v>
      </c>
      <c r="S207" s="329">
        <v>2</v>
      </c>
      <c r="T207" s="329">
        <v>1.9</v>
      </c>
      <c r="U207" s="329">
        <v>2</v>
      </c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  <c r="AY207"/>
      <c r="AZ207"/>
      <c r="BA207"/>
      <c r="BB207"/>
      <c r="BC207"/>
      <c r="BD207"/>
      <c r="BE207"/>
      <c r="BF207"/>
      <c r="BG207"/>
      <c r="BH207"/>
      <c r="BI207"/>
      <c r="BJ207"/>
      <c r="BK207"/>
      <c r="BL207"/>
      <c r="BM207"/>
      <c r="BN207"/>
      <c r="BO207"/>
      <c r="BP207"/>
      <c r="BQ207"/>
      <c r="BR207"/>
      <c r="BS207"/>
      <c r="BT207"/>
      <c r="BU207"/>
      <c r="BV207"/>
      <c r="BW207"/>
      <c r="BX207"/>
      <c r="BY207"/>
      <c r="BZ207"/>
      <c r="CA207"/>
      <c r="CB207"/>
      <c r="CC207"/>
      <c r="CD207"/>
      <c r="CE207"/>
      <c r="CF207"/>
      <c r="CG207"/>
      <c r="CH207"/>
      <c r="CI207"/>
      <c r="CJ207"/>
      <c r="CK207"/>
      <c r="CL207"/>
      <c r="CM207"/>
      <c r="CN207"/>
      <c r="CO207"/>
      <c r="CP207"/>
      <c r="CQ207"/>
      <c r="CR207"/>
      <c r="CS207"/>
      <c r="CT207"/>
      <c r="CU207"/>
      <c r="CV207"/>
      <c r="CW207"/>
      <c r="CX207"/>
      <c r="CY207"/>
      <c r="CZ207"/>
      <c r="DA207"/>
      <c r="DB207"/>
      <c r="DC207"/>
      <c r="DD207"/>
      <c r="DE207"/>
      <c r="DF207"/>
      <c r="DG207"/>
      <c r="DH207"/>
      <c r="DI207"/>
      <c r="DJ207"/>
      <c r="DK207"/>
      <c r="DL207"/>
      <c r="DM207"/>
      <c r="DN207"/>
      <c r="DO207"/>
      <c r="DP207"/>
      <c r="DQ207"/>
      <c r="DR207"/>
      <c r="DS207"/>
      <c r="DT207"/>
      <c r="DU207"/>
      <c r="DV207"/>
      <c r="DW207"/>
      <c r="DX207"/>
      <c r="DY207"/>
      <c r="DZ207"/>
      <c r="EA207"/>
      <c r="EB207"/>
      <c r="EC207"/>
      <c r="ED207"/>
      <c r="EE207"/>
      <c r="EF207"/>
      <c r="EG207"/>
      <c r="EH207"/>
      <c r="EI207"/>
      <c r="EJ207"/>
      <c r="EK207"/>
      <c r="EL207"/>
      <c r="EM207"/>
      <c r="EN207"/>
      <c r="EO207"/>
      <c r="EP207"/>
      <c r="EQ207"/>
      <c r="ER207"/>
      <c r="ES207"/>
      <c r="ET207"/>
      <c r="EU207"/>
      <c r="EV207"/>
      <c r="EW207"/>
      <c r="EX207"/>
      <c r="EY207"/>
      <c r="EZ207"/>
      <c r="FA207"/>
      <c r="FB207"/>
      <c r="FC207"/>
      <c r="FD207"/>
      <c r="FE207"/>
      <c r="FF207"/>
      <c r="FG207"/>
      <c r="FH207"/>
      <c r="FI207"/>
      <c r="FJ207"/>
      <c r="FK207"/>
      <c r="FL207"/>
      <c r="FM207"/>
      <c r="FN207"/>
      <c r="FO207"/>
      <c r="FP207"/>
      <c r="FQ207"/>
      <c r="FR207"/>
      <c r="FS207"/>
      <c r="FT207"/>
      <c r="FU207"/>
      <c r="FV207"/>
      <c r="FW207"/>
      <c r="FX207"/>
      <c r="FY207"/>
      <c r="FZ207"/>
      <c r="GA207"/>
      <c r="GB207"/>
      <c r="GC207"/>
      <c r="GD207"/>
      <c r="GE207"/>
      <c r="GF207"/>
      <c r="GG207"/>
      <c r="GH207"/>
      <c r="GI207"/>
      <c r="GJ207"/>
      <c r="GK207"/>
      <c r="GL207"/>
      <c r="GM207"/>
      <c r="GN207"/>
      <c r="GO207"/>
      <c r="GP207"/>
      <c r="GQ207"/>
      <c r="GR207"/>
      <c r="GS207"/>
      <c r="GT207"/>
      <c r="GU207"/>
      <c r="GV207"/>
      <c r="GW207"/>
      <c r="GX207"/>
      <c r="GY207"/>
      <c r="GZ207"/>
      <c r="HA207"/>
      <c r="HB207"/>
      <c r="HC207"/>
      <c r="HD207"/>
      <c r="HE207"/>
      <c r="HF207"/>
      <c r="HG207"/>
      <c r="HH207"/>
      <c r="HI207"/>
      <c r="HJ207"/>
      <c r="HK207"/>
      <c r="HL207"/>
      <c r="HM207"/>
      <c r="HN207"/>
      <c r="HO207"/>
      <c r="HP207"/>
      <c r="HQ207"/>
      <c r="HR207"/>
      <c r="HS207"/>
      <c r="HT207"/>
      <c r="HU207"/>
      <c r="HV207"/>
      <c r="HW207"/>
      <c r="HX207"/>
      <c r="HY207"/>
      <c r="HZ207"/>
      <c r="IA207"/>
      <c r="IB207"/>
      <c r="IC207"/>
      <c r="ID207"/>
      <c r="IE207"/>
      <c r="IF207"/>
      <c r="IG207"/>
      <c r="IH207"/>
      <c r="II207"/>
      <c r="IJ207"/>
      <c r="IK207"/>
      <c r="IL207"/>
      <c r="IM207"/>
      <c r="IN207"/>
      <c r="IO207"/>
      <c r="IP207"/>
      <c r="IQ207"/>
      <c r="IR207"/>
      <c r="IS207"/>
      <c r="IT207"/>
      <c r="IU207"/>
      <c r="IV207"/>
      <c r="IW207"/>
      <c r="IX207"/>
      <c r="IY207"/>
      <c r="IZ207"/>
      <c r="JA207"/>
      <c r="JB207"/>
      <c r="JC207"/>
      <c r="JD207"/>
      <c r="JE207"/>
      <c r="JF207"/>
      <c r="JG207"/>
      <c r="JH207"/>
      <c r="JI207"/>
      <c r="JJ207"/>
      <c r="JK207"/>
      <c r="JL207"/>
      <c r="JM207"/>
      <c r="JN207"/>
      <c r="JO207"/>
      <c r="JP207"/>
      <c r="JQ207"/>
      <c r="JR207"/>
      <c r="JS207"/>
      <c r="JT207"/>
      <c r="JU207"/>
      <c r="JV207"/>
      <c r="JW207"/>
      <c r="JX207"/>
      <c r="JY207"/>
      <c r="JZ207"/>
      <c r="KA207"/>
      <c r="KB207"/>
      <c r="KC207"/>
      <c r="KD207"/>
      <c r="KE207"/>
      <c r="KF207"/>
      <c r="KG207"/>
      <c r="KH207"/>
      <c r="KI207"/>
      <c r="KJ207"/>
      <c r="KK207"/>
      <c r="KL207"/>
      <c r="KM207"/>
      <c r="KN207"/>
      <c r="KO207"/>
      <c r="KP207"/>
      <c r="KQ207"/>
      <c r="KR207"/>
      <c r="KS207"/>
      <c r="KT207"/>
      <c r="KU207"/>
      <c r="KV207"/>
      <c r="KW207"/>
      <c r="KX207"/>
      <c r="KY207"/>
      <c r="KZ207"/>
      <c r="LA207"/>
      <c r="LB207"/>
      <c r="LC207"/>
      <c r="LD207"/>
      <c r="LE207"/>
      <c r="LF207"/>
      <c r="LG207"/>
      <c r="LH207"/>
      <c r="LI207"/>
      <c r="LJ207"/>
      <c r="LK207"/>
      <c r="LL207"/>
      <c r="LM207"/>
      <c r="LN207"/>
      <c r="LO207"/>
      <c r="LP207"/>
      <c r="LQ207"/>
      <c r="LR207"/>
      <c r="LS207"/>
      <c r="LT207"/>
      <c r="LU207"/>
      <c r="LV207"/>
      <c r="LW207"/>
      <c r="LX207"/>
      <c r="LY207"/>
      <c r="LZ207"/>
      <c r="MA207"/>
      <c r="MB207"/>
      <c r="MC207"/>
      <c r="MD207"/>
      <c r="ME207"/>
      <c r="MF207"/>
      <c r="MG207"/>
      <c r="MH207"/>
      <c r="MI207"/>
      <c r="MJ207"/>
      <c r="MK207"/>
      <c r="ML207"/>
      <c r="MM207"/>
      <c r="MN207"/>
      <c r="MO207"/>
      <c r="MP207"/>
      <c r="MQ207"/>
      <c r="MR207"/>
      <c r="MS207"/>
      <c r="MT207"/>
      <c r="MU207"/>
      <c r="MV207"/>
      <c r="MW207"/>
      <c r="MX207"/>
      <c r="MY207"/>
      <c r="MZ207"/>
      <c r="NA207"/>
      <c r="NB207"/>
      <c r="NC207"/>
      <c r="ND207"/>
      <c r="NE207"/>
      <c r="NF207"/>
      <c r="NG207"/>
      <c r="NH207"/>
      <c r="NI207"/>
      <c r="NJ207"/>
      <c r="NK207"/>
      <c r="NL207"/>
      <c r="NM207"/>
      <c r="NN207"/>
      <c r="NO207"/>
      <c r="NP207"/>
      <c r="NQ207"/>
      <c r="NR207"/>
      <c r="NS207"/>
      <c r="NT207"/>
      <c r="NU207"/>
      <c r="NV207"/>
      <c r="NW207"/>
      <c r="NX207"/>
      <c r="NY207"/>
      <c r="NZ207"/>
      <c r="OA207"/>
      <c r="OB207"/>
      <c r="OC207"/>
      <c r="OD207"/>
      <c r="OE207"/>
      <c r="OF207"/>
      <c r="OG207"/>
      <c r="OH207"/>
      <c r="OI207"/>
      <c r="OJ207"/>
      <c r="OK207"/>
      <c r="OL207"/>
      <c r="OM207"/>
      <c r="ON207"/>
      <c r="OO207"/>
      <c r="OP207"/>
      <c r="OQ207"/>
      <c r="OR207"/>
      <c r="OS207"/>
      <c r="OT207"/>
      <c r="OU207"/>
      <c r="OV207"/>
      <c r="OW207"/>
      <c r="OX207"/>
      <c r="OY207"/>
      <c r="OZ207"/>
      <c r="PA207"/>
      <c r="PB207"/>
      <c r="PC207"/>
      <c r="PD207"/>
      <c r="PE207"/>
      <c r="PF207"/>
      <c r="PG207"/>
      <c r="PH207"/>
      <c r="PI207"/>
      <c r="PJ207"/>
      <c r="PK207"/>
      <c r="PL207"/>
      <c r="PM207"/>
      <c r="PN207"/>
      <c r="PO207"/>
      <c r="PP207"/>
      <c r="PQ207"/>
      <c r="PR207"/>
      <c r="PS207"/>
      <c r="PT207"/>
      <c r="PU207"/>
      <c r="PV207"/>
      <c r="PW207"/>
      <c r="PX207"/>
      <c r="PY207"/>
      <c r="PZ207"/>
      <c r="QA207"/>
      <c r="QB207"/>
      <c r="QC207"/>
      <c r="QD207"/>
      <c r="QE207"/>
      <c r="QF207"/>
      <c r="QG207"/>
      <c r="QH207"/>
      <c r="QI207"/>
      <c r="QJ207"/>
      <c r="QK207"/>
      <c r="QL207"/>
      <c r="QM207"/>
      <c r="QN207"/>
      <c r="QO207"/>
      <c r="QP207"/>
      <c r="QQ207"/>
      <c r="QR207"/>
      <c r="QS207"/>
      <c r="QT207"/>
      <c r="QU207"/>
      <c r="QV207"/>
      <c r="QW207"/>
      <c r="QX207"/>
      <c r="QY207"/>
      <c r="QZ207"/>
      <c r="RA207"/>
      <c r="RB207"/>
      <c r="RC207"/>
      <c r="RD207"/>
      <c r="RE207"/>
      <c r="RF207"/>
      <c r="RG207"/>
      <c r="RH207"/>
      <c r="RI207"/>
      <c r="RJ207"/>
      <c r="RK207"/>
      <c r="RL207"/>
      <c r="RM207"/>
      <c r="RN207"/>
      <c r="RO207"/>
      <c r="RP207"/>
      <c r="RQ207"/>
      <c r="RR207"/>
      <c r="RS207"/>
      <c r="RT207"/>
      <c r="RU207"/>
      <c r="RV207"/>
      <c r="RW207"/>
      <c r="RX207"/>
      <c r="RY207"/>
      <c r="RZ207"/>
      <c r="SA207"/>
      <c r="SB207"/>
      <c r="SC207"/>
      <c r="SD207"/>
      <c r="SE207"/>
      <c r="SF207"/>
      <c r="SG207"/>
      <c r="SH207"/>
      <c r="SI207"/>
      <c r="SJ207"/>
      <c r="SK207"/>
      <c r="SL207"/>
      <c r="SM207"/>
      <c r="SN207"/>
      <c r="SO207"/>
      <c r="SP207"/>
      <c r="SQ207"/>
      <c r="SR207"/>
      <c r="SS207"/>
      <c r="ST207"/>
      <c r="SU207"/>
      <c r="SV207"/>
      <c r="SW207"/>
      <c r="SX207"/>
      <c r="SY207"/>
      <c r="SZ207"/>
      <c r="TA207"/>
      <c r="TB207"/>
      <c r="TC207"/>
      <c r="TD207"/>
      <c r="TE207"/>
      <c r="TF207"/>
      <c r="TG207"/>
      <c r="TH207"/>
      <c r="TI207"/>
      <c r="TJ207"/>
      <c r="TK207"/>
      <c r="TL207"/>
      <c r="TM207"/>
      <c r="TN207"/>
      <c r="TO207"/>
      <c r="TP207"/>
      <c r="TQ207"/>
      <c r="TR207"/>
      <c r="TS207"/>
      <c r="TT207"/>
      <c r="TU207"/>
      <c r="TV207"/>
      <c r="TW207"/>
      <c r="TX207"/>
      <c r="TY207"/>
      <c r="TZ207"/>
      <c r="UA207"/>
      <c r="UB207"/>
      <c r="UC207"/>
      <c r="UD207"/>
      <c r="UE207"/>
      <c r="UF207"/>
      <c r="UG207"/>
      <c r="UH207"/>
      <c r="UI207"/>
      <c r="UJ207"/>
      <c r="UK207"/>
      <c r="UL207"/>
      <c r="UM207"/>
      <c r="UN207"/>
      <c r="UO207"/>
      <c r="UP207"/>
      <c r="UQ207"/>
      <c r="UR207"/>
      <c r="US207"/>
      <c r="UT207"/>
      <c r="UU207"/>
      <c r="UV207"/>
      <c r="UW207"/>
      <c r="UX207"/>
      <c r="UY207"/>
      <c r="UZ207"/>
      <c r="VA207"/>
      <c r="VB207"/>
      <c r="VC207"/>
      <c r="VD207"/>
      <c r="VE207"/>
      <c r="VF207"/>
      <c r="VG207"/>
      <c r="VH207"/>
      <c r="VI207"/>
      <c r="VJ207"/>
      <c r="VK207"/>
      <c r="VL207"/>
      <c r="VM207"/>
      <c r="VN207"/>
      <c r="VO207"/>
      <c r="VP207"/>
      <c r="VQ207"/>
      <c r="VR207"/>
      <c r="VS207"/>
      <c r="VT207"/>
      <c r="VU207"/>
      <c r="VV207"/>
      <c r="VW207"/>
      <c r="VX207"/>
      <c r="VY207"/>
      <c r="VZ207"/>
      <c r="WA207"/>
      <c r="WB207"/>
      <c r="WC207"/>
      <c r="WD207"/>
      <c r="WE207"/>
      <c r="WF207"/>
      <c r="WG207"/>
      <c r="WH207"/>
      <c r="WI207"/>
      <c r="WJ207"/>
      <c r="WK207"/>
      <c r="WL207"/>
      <c r="WM207"/>
      <c r="WN207"/>
      <c r="WO207"/>
      <c r="WP207"/>
      <c r="WQ207"/>
      <c r="WR207"/>
      <c r="WS207"/>
      <c r="WT207"/>
      <c r="WU207"/>
      <c r="WV207"/>
      <c r="WW207"/>
      <c r="WX207"/>
      <c r="WY207"/>
      <c r="WZ207"/>
      <c r="XA207"/>
      <c r="XB207"/>
      <c r="XC207"/>
      <c r="XD207"/>
      <c r="XE207"/>
      <c r="XF207"/>
      <c r="XG207"/>
      <c r="XH207"/>
      <c r="XI207"/>
      <c r="XJ207"/>
      <c r="XK207"/>
      <c r="XL207"/>
      <c r="XM207"/>
      <c r="XN207"/>
      <c r="XO207"/>
      <c r="XP207"/>
      <c r="XQ207"/>
      <c r="XR207"/>
      <c r="XS207"/>
      <c r="XT207"/>
      <c r="XU207"/>
      <c r="XV207"/>
      <c r="XW207"/>
      <c r="XX207"/>
      <c r="XY207"/>
      <c r="XZ207"/>
      <c r="YA207"/>
      <c r="YB207"/>
      <c r="YC207"/>
      <c r="YD207"/>
      <c r="YE207"/>
      <c r="YF207"/>
      <c r="YG207"/>
      <c r="YH207"/>
      <c r="YI207"/>
      <c r="YJ207"/>
      <c r="YK207"/>
      <c r="YL207"/>
      <c r="YM207"/>
      <c r="YN207"/>
      <c r="YO207"/>
      <c r="YP207"/>
      <c r="YQ207"/>
      <c r="YR207"/>
      <c r="YS207"/>
      <c r="YT207"/>
      <c r="YU207"/>
      <c r="YV207"/>
      <c r="YW207"/>
      <c r="YX207"/>
      <c r="YY207"/>
      <c r="YZ207"/>
      <c r="ZA207"/>
      <c r="ZB207"/>
      <c r="ZC207"/>
      <c r="ZD207"/>
      <c r="ZE207"/>
      <c r="ZF207"/>
      <c r="ZG207"/>
      <c r="ZH207"/>
      <c r="ZI207"/>
      <c r="ZJ207"/>
      <c r="ZK207"/>
      <c r="ZL207"/>
      <c r="ZM207"/>
      <c r="ZN207"/>
      <c r="ZO207"/>
      <c r="ZP207"/>
      <c r="ZQ207"/>
      <c r="ZR207"/>
      <c r="ZS207"/>
      <c r="ZT207"/>
      <c r="ZU207"/>
      <c r="ZV207"/>
      <c r="ZW207"/>
      <c r="ZX207"/>
      <c r="ZY207"/>
      <c r="ZZ207"/>
      <c r="AAA207"/>
      <c r="AAB207"/>
      <c r="AAC207"/>
      <c r="AAD207"/>
      <c r="AAE207"/>
      <c r="AAF207"/>
      <c r="AAG207"/>
      <c r="AAH207"/>
      <c r="AAI207"/>
      <c r="AAJ207"/>
      <c r="AAK207"/>
      <c r="AAL207"/>
      <c r="AAM207"/>
      <c r="AAN207"/>
      <c r="AAO207"/>
      <c r="AAP207"/>
      <c r="AAQ207"/>
      <c r="AAR207"/>
      <c r="AAS207"/>
      <c r="AAT207"/>
      <c r="AAU207"/>
      <c r="AAV207"/>
      <c r="AAW207"/>
      <c r="AAX207"/>
      <c r="AAY207"/>
      <c r="AAZ207"/>
      <c r="ABA207"/>
      <c r="ABB207"/>
      <c r="ABC207"/>
      <c r="ABD207"/>
      <c r="ABE207"/>
      <c r="ABF207"/>
      <c r="ABG207"/>
      <c r="ABH207"/>
      <c r="ABI207"/>
      <c r="ABJ207"/>
      <c r="ABK207"/>
      <c r="ABL207"/>
      <c r="ABM207"/>
      <c r="ABN207"/>
      <c r="ABO207"/>
      <c r="ABP207"/>
      <c r="ABQ207"/>
      <c r="ABR207"/>
      <c r="ABS207"/>
      <c r="ABT207"/>
      <c r="ABU207"/>
      <c r="ABV207"/>
      <c r="ABW207"/>
      <c r="ABX207"/>
      <c r="ABY207"/>
      <c r="ABZ207"/>
      <c r="ACA207"/>
      <c r="ACB207"/>
      <c r="ACC207"/>
      <c r="ACD207"/>
      <c r="ACE207"/>
      <c r="ACF207"/>
      <c r="ACG207"/>
      <c r="ACH207"/>
      <c r="ACI207"/>
      <c r="ACJ207"/>
      <c r="ACK207"/>
      <c r="ACL207"/>
      <c r="ACM207"/>
      <c r="ACN207"/>
      <c r="ACO207"/>
      <c r="ACP207"/>
      <c r="ACQ207"/>
      <c r="ACR207"/>
      <c r="ACS207"/>
      <c r="ACT207"/>
      <c r="ACU207"/>
      <c r="ACV207"/>
      <c r="ACW207"/>
      <c r="ACX207"/>
      <c r="ACY207"/>
      <c r="ACZ207"/>
      <c r="ADA207"/>
      <c r="ADB207"/>
      <c r="ADC207"/>
      <c r="ADD207"/>
      <c r="ADE207"/>
      <c r="ADF207"/>
      <c r="ADG207"/>
      <c r="ADH207"/>
      <c r="ADI207"/>
      <c r="ADJ207"/>
      <c r="ADK207"/>
      <c r="ADL207"/>
      <c r="ADM207"/>
      <c r="ADN207"/>
      <c r="ADO207"/>
      <c r="ADP207"/>
      <c r="ADQ207"/>
      <c r="ADR207"/>
      <c r="ADS207"/>
      <c r="ADT207"/>
      <c r="ADU207"/>
      <c r="ADV207"/>
      <c r="ADW207"/>
      <c r="ADX207"/>
      <c r="ADY207"/>
      <c r="ADZ207"/>
      <c r="AEA207"/>
      <c r="AEB207"/>
      <c r="AEC207"/>
      <c r="AED207"/>
      <c r="AEE207"/>
      <c r="AEF207"/>
      <c r="AEG207"/>
      <c r="AEH207"/>
      <c r="AEI207"/>
      <c r="AEJ207"/>
      <c r="AEK207"/>
      <c r="AEL207"/>
      <c r="AEM207"/>
      <c r="AEN207"/>
      <c r="AEO207"/>
      <c r="AEP207"/>
      <c r="AEQ207"/>
      <c r="AER207"/>
      <c r="AES207"/>
      <c r="AET207"/>
      <c r="AEU207"/>
      <c r="AEV207"/>
      <c r="AEW207"/>
      <c r="AEX207"/>
      <c r="AEY207"/>
      <c r="AEZ207"/>
      <c r="AFA207"/>
      <c r="AFB207"/>
      <c r="AFC207"/>
      <c r="AFD207"/>
      <c r="AFE207"/>
      <c r="AFF207"/>
      <c r="AFG207"/>
      <c r="AFH207"/>
      <c r="AFI207"/>
      <c r="AFJ207"/>
      <c r="AFK207"/>
      <c r="AFL207"/>
      <c r="AFM207"/>
      <c r="AFN207"/>
      <c r="AFO207"/>
      <c r="AFP207"/>
      <c r="AFQ207"/>
      <c r="AFR207"/>
      <c r="AFS207"/>
      <c r="AFT207"/>
      <c r="AFU207"/>
      <c r="AFV207"/>
      <c r="AFW207"/>
      <c r="AFX207"/>
      <c r="AFY207"/>
      <c r="AFZ207"/>
      <c r="AGA207"/>
      <c r="AGB207"/>
      <c r="AGC207"/>
      <c r="AGD207"/>
      <c r="AGE207"/>
      <c r="AGF207"/>
      <c r="AGG207"/>
      <c r="AGH207"/>
      <c r="AGI207"/>
      <c r="AGJ207"/>
      <c r="AGK207"/>
      <c r="AGL207"/>
      <c r="AGM207"/>
      <c r="AGN207"/>
      <c r="AGO207"/>
      <c r="AGP207"/>
      <c r="AGQ207"/>
      <c r="AGR207"/>
      <c r="AGS207"/>
      <c r="AGT207"/>
      <c r="AGU207"/>
      <c r="AGV207"/>
      <c r="AGW207"/>
      <c r="AGX207"/>
      <c r="AGY207"/>
      <c r="AGZ207"/>
      <c r="AHA207"/>
      <c r="AHB207"/>
      <c r="AHC207"/>
      <c r="AHD207"/>
      <c r="AHE207"/>
      <c r="AHF207"/>
      <c r="AHG207"/>
      <c r="AHH207"/>
      <c r="AHI207"/>
      <c r="AHJ207"/>
      <c r="AHK207"/>
      <c r="AHL207"/>
      <c r="AHM207"/>
      <c r="AHN207"/>
      <c r="AHO207"/>
      <c r="AHP207"/>
      <c r="AHQ207"/>
      <c r="AHR207"/>
      <c r="AHS207"/>
      <c r="AHT207"/>
      <c r="AHU207"/>
      <c r="AHV207"/>
      <c r="AHW207"/>
      <c r="AHX207"/>
      <c r="AHY207"/>
      <c r="AHZ207"/>
      <c r="AIA207"/>
      <c r="AIB207"/>
      <c r="AIC207"/>
      <c r="AID207"/>
      <c r="AIE207"/>
      <c r="AIF207"/>
      <c r="AIG207"/>
      <c r="AIH207"/>
      <c r="AII207"/>
      <c r="AIJ207"/>
      <c r="AIK207"/>
      <c r="AIL207"/>
      <c r="AIM207"/>
      <c r="AIN207"/>
      <c r="AIO207"/>
      <c r="AIP207"/>
      <c r="AIQ207"/>
      <c r="AIR207"/>
      <c r="AIS207"/>
      <c r="AIT207"/>
      <c r="AIU207"/>
      <c r="AIV207"/>
      <c r="AIW207"/>
      <c r="AIX207"/>
      <c r="AIY207"/>
      <c r="AIZ207"/>
      <c r="AJA207"/>
      <c r="AJB207"/>
      <c r="AJC207"/>
      <c r="AJD207"/>
      <c r="AJE207"/>
      <c r="AJF207"/>
      <c r="AJG207"/>
      <c r="AJH207"/>
      <c r="AJI207"/>
      <c r="AJJ207"/>
      <c r="AJK207"/>
      <c r="AJL207"/>
      <c r="AJM207"/>
      <c r="AJN207"/>
      <c r="AJO207"/>
      <c r="AJP207"/>
      <c r="AJQ207"/>
      <c r="AJR207"/>
      <c r="AJS207"/>
      <c r="AJT207"/>
      <c r="AJU207"/>
      <c r="AJV207"/>
      <c r="AJW207"/>
      <c r="AJX207"/>
      <c r="AJY207"/>
      <c r="AJZ207"/>
      <c r="AKA207"/>
      <c r="AKB207"/>
      <c r="AKC207"/>
      <c r="AKD207"/>
      <c r="AKE207"/>
      <c r="AKF207"/>
      <c r="AKG207"/>
      <c r="AKH207"/>
      <c r="AKI207"/>
      <c r="AKJ207"/>
      <c r="AKK207"/>
      <c r="AKL207"/>
      <c r="AKM207"/>
      <c r="AKN207"/>
      <c r="AKO207"/>
      <c r="AKP207"/>
      <c r="AKQ207"/>
      <c r="AKR207"/>
      <c r="AKS207"/>
      <c r="AKT207"/>
      <c r="AKU207"/>
      <c r="AKV207"/>
      <c r="AKW207"/>
      <c r="AKX207"/>
      <c r="AKY207"/>
      <c r="AKZ207"/>
      <c r="ALA207"/>
      <c r="ALB207"/>
      <c r="ALC207"/>
      <c r="ALD207"/>
      <c r="ALE207"/>
      <c r="ALF207"/>
      <c r="ALG207"/>
      <c r="ALH207"/>
      <c r="ALI207"/>
      <c r="ALJ207"/>
      <c r="ALK207"/>
      <c r="ALL207"/>
      <c r="ALM207"/>
      <c r="ALN207"/>
      <c r="ALO207"/>
      <c r="ALP207"/>
      <c r="ALQ207"/>
      <c r="ALR207"/>
      <c r="ALS207"/>
      <c r="ALT207"/>
      <c r="ALU207"/>
      <c r="ALV207"/>
      <c r="ALW207"/>
      <c r="ALX207"/>
      <c r="ALY207"/>
      <c r="ALZ207"/>
      <c r="AMA207"/>
      <c r="AMB207"/>
      <c r="AMC207"/>
      <c r="AMD207"/>
      <c r="AME207"/>
      <c r="AMF207"/>
      <c r="AMG207"/>
      <c r="AMH207"/>
      <c r="AMI207"/>
      <c r="AMJ207"/>
      <c r="AMK207"/>
    </row>
    <row r="208" spans="1:1025" ht="63">
      <c r="A208" s="250" t="s">
        <v>959</v>
      </c>
      <c r="B208" s="252" t="s">
        <v>389</v>
      </c>
      <c r="C208" s="265"/>
      <c r="D208" s="266"/>
      <c r="E208" s="296"/>
      <c r="F208" s="266"/>
      <c r="G208" s="267"/>
      <c r="H208" s="285"/>
      <c r="I208" s="285"/>
      <c r="J208" s="285"/>
      <c r="K208" s="285"/>
      <c r="L208" s="247"/>
      <c r="M208" s="363">
        <v>0.11</v>
      </c>
      <c r="N208" s="363">
        <v>0.14299999999999999</v>
      </c>
      <c r="O208" s="362">
        <v>0.13100000000000001</v>
      </c>
      <c r="P208" s="363">
        <v>0.128</v>
      </c>
      <c r="Q208" s="363">
        <v>0.13</v>
      </c>
      <c r="R208" s="363">
        <v>0.128</v>
      </c>
      <c r="S208" s="363">
        <v>0.13</v>
      </c>
      <c r="T208" s="363">
        <v>0.128</v>
      </c>
      <c r="U208" s="363">
        <v>0.13</v>
      </c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  <c r="BA208"/>
      <c r="BB208"/>
      <c r="BC208"/>
      <c r="BD208"/>
      <c r="BE208"/>
      <c r="BF208"/>
      <c r="BG208"/>
      <c r="BH208"/>
      <c r="BI208"/>
      <c r="BJ208"/>
      <c r="BK208"/>
      <c r="BL208"/>
      <c r="BM208"/>
      <c r="BN208"/>
      <c r="BO208"/>
      <c r="BP208"/>
      <c r="BQ208"/>
      <c r="BR208"/>
      <c r="BS208"/>
      <c r="BT208"/>
      <c r="BU208"/>
      <c r="BV208"/>
      <c r="BW208"/>
      <c r="BX208"/>
      <c r="BY208"/>
      <c r="BZ208"/>
      <c r="CA208"/>
      <c r="CB208"/>
      <c r="CC208"/>
      <c r="CD208"/>
      <c r="CE208"/>
      <c r="CF208"/>
      <c r="CG208"/>
      <c r="CH208"/>
      <c r="CI208"/>
      <c r="CJ208"/>
      <c r="CK208"/>
      <c r="CL208"/>
      <c r="CM208"/>
      <c r="CN208"/>
      <c r="CO208"/>
      <c r="CP208"/>
      <c r="CQ208"/>
      <c r="CR208"/>
      <c r="CS208"/>
      <c r="CT208"/>
      <c r="CU208"/>
      <c r="CV208"/>
      <c r="CW208"/>
      <c r="CX208"/>
      <c r="CY208"/>
      <c r="CZ208"/>
      <c r="DA208"/>
      <c r="DB208"/>
      <c r="DC208"/>
      <c r="DD208"/>
      <c r="DE208"/>
      <c r="DF208"/>
      <c r="DG208"/>
      <c r="DH208"/>
      <c r="DI208"/>
      <c r="DJ208"/>
      <c r="DK208"/>
      <c r="DL208"/>
      <c r="DM208"/>
      <c r="DN208"/>
      <c r="DO208"/>
      <c r="DP208"/>
      <c r="DQ208"/>
      <c r="DR208"/>
      <c r="DS208"/>
      <c r="DT208"/>
      <c r="DU208"/>
      <c r="DV208"/>
      <c r="DW208"/>
      <c r="DX208"/>
      <c r="DY208"/>
      <c r="DZ208"/>
      <c r="EA208"/>
      <c r="EB208"/>
      <c r="EC208"/>
      <c r="ED208"/>
      <c r="EE208"/>
      <c r="EF208"/>
      <c r="EG208"/>
      <c r="EH208"/>
      <c r="EI208"/>
      <c r="EJ208"/>
      <c r="EK208"/>
      <c r="EL208"/>
      <c r="EM208"/>
      <c r="EN208"/>
      <c r="EO208"/>
      <c r="EP208"/>
      <c r="EQ208"/>
      <c r="ER208"/>
      <c r="ES208"/>
      <c r="ET208"/>
      <c r="EU208"/>
      <c r="EV208"/>
      <c r="EW208"/>
      <c r="EX208"/>
      <c r="EY208"/>
      <c r="EZ208"/>
      <c r="FA208"/>
      <c r="FB208"/>
      <c r="FC208"/>
      <c r="FD208"/>
      <c r="FE208"/>
      <c r="FF208"/>
      <c r="FG208"/>
      <c r="FH208"/>
      <c r="FI208"/>
      <c r="FJ208"/>
      <c r="FK208"/>
      <c r="FL208"/>
      <c r="FM208"/>
      <c r="FN208"/>
      <c r="FO208"/>
      <c r="FP208"/>
      <c r="FQ208"/>
      <c r="FR208"/>
      <c r="FS208"/>
      <c r="FT208"/>
      <c r="FU208"/>
      <c r="FV208"/>
      <c r="FW208"/>
      <c r="FX208"/>
      <c r="FY208"/>
      <c r="FZ208"/>
      <c r="GA208"/>
      <c r="GB208"/>
      <c r="GC208"/>
      <c r="GD208"/>
      <c r="GE208"/>
      <c r="GF208"/>
      <c r="GG208"/>
      <c r="GH208"/>
      <c r="GI208"/>
      <c r="GJ208"/>
      <c r="GK208"/>
      <c r="GL208"/>
      <c r="GM208"/>
      <c r="GN208"/>
      <c r="GO208"/>
      <c r="GP208"/>
      <c r="GQ208"/>
      <c r="GR208"/>
      <c r="GS208"/>
      <c r="GT208"/>
      <c r="GU208"/>
      <c r="GV208"/>
      <c r="GW208"/>
      <c r="GX208"/>
      <c r="GY208"/>
      <c r="GZ208"/>
      <c r="HA208"/>
      <c r="HB208"/>
      <c r="HC208"/>
      <c r="HD208"/>
      <c r="HE208"/>
      <c r="HF208"/>
      <c r="HG208"/>
      <c r="HH208"/>
      <c r="HI208"/>
      <c r="HJ208"/>
      <c r="HK208"/>
      <c r="HL208"/>
      <c r="HM208"/>
      <c r="HN208"/>
      <c r="HO208"/>
      <c r="HP208"/>
      <c r="HQ208"/>
      <c r="HR208"/>
      <c r="HS208"/>
      <c r="HT208"/>
      <c r="HU208"/>
      <c r="HV208"/>
      <c r="HW208"/>
      <c r="HX208"/>
      <c r="HY208"/>
      <c r="HZ208"/>
      <c r="IA208"/>
      <c r="IB208"/>
      <c r="IC208"/>
      <c r="ID208"/>
      <c r="IE208"/>
      <c r="IF208"/>
      <c r="IG208"/>
      <c r="IH208"/>
      <c r="II208"/>
      <c r="IJ208"/>
      <c r="IK208"/>
      <c r="IL208"/>
      <c r="IM208"/>
      <c r="IN208"/>
      <c r="IO208"/>
      <c r="IP208"/>
      <c r="IQ208"/>
      <c r="IR208"/>
      <c r="IS208"/>
      <c r="IT208"/>
      <c r="IU208"/>
      <c r="IV208"/>
      <c r="IW208"/>
      <c r="IX208"/>
      <c r="IY208"/>
      <c r="IZ208"/>
      <c r="JA208"/>
      <c r="JB208"/>
      <c r="JC208"/>
      <c r="JD208"/>
      <c r="JE208"/>
      <c r="JF208"/>
      <c r="JG208"/>
      <c r="JH208"/>
      <c r="JI208"/>
      <c r="JJ208"/>
      <c r="JK208"/>
      <c r="JL208"/>
      <c r="JM208"/>
      <c r="JN208"/>
      <c r="JO208"/>
      <c r="JP208"/>
      <c r="JQ208"/>
      <c r="JR208"/>
      <c r="JS208"/>
      <c r="JT208"/>
      <c r="JU208"/>
      <c r="JV208"/>
      <c r="JW208"/>
      <c r="JX208"/>
      <c r="JY208"/>
      <c r="JZ208"/>
      <c r="KA208"/>
      <c r="KB208"/>
      <c r="KC208"/>
      <c r="KD208"/>
      <c r="KE208"/>
      <c r="KF208"/>
      <c r="KG208"/>
      <c r="KH208"/>
      <c r="KI208"/>
      <c r="KJ208"/>
      <c r="KK208"/>
      <c r="KL208"/>
      <c r="KM208"/>
      <c r="KN208"/>
      <c r="KO208"/>
      <c r="KP208"/>
      <c r="KQ208"/>
      <c r="KR208"/>
      <c r="KS208"/>
      <c r="KT208"/>
      <c r="KU208"/>
      <c r="KV208"/>
      <c r="KW208"/>
      <c r="KX208"/>
      <c r="KY208"/>
      <c r="KZ208"/>
      <c r="LA208"/>
      <c r="LB208"/>
      <c r="LC208"/>
      <c r="LD208"/>
      <c r="LE208"/>
      <c r="LF208"/>
      <c r="LG208"/>
      <c r="LH208"/>
      <c r="LI208"/>
      <c r="LJ208"/>
      <c r="LK208"/>
      <c r="LL208"/>
      <c r="LM208"/>
      <c r="LN208"/>
      <c r="LO208"/>
      <c r="LP208"/>
      <c r="LQ208"/>
      <c r="LR208"/>
      <c r="LS208"/>
      <c r="LT208"/>
      <c r="LU208"/>
      <c r="LV208"/>
      <c r="LW208"/>
      <c r="LX208"/>
      <c r="LY208"/>
      <c r="LZ208"/>
      <c r="MA208"/>
      <c r="MB208"/>
      <c r="MC208"/>
      <c r="MD208"/>
      <c r="ME208"/>
      <c r="MF208"/>
      <c r="MG208"/>
      <c r="MH208"/>
      <c r="MI208"/>
      <c r="MJ208"/>
      <c r="MK208"/>
      <c r="ML208"/>
      <c r="MM208"/>
      <c r="MN208"/>
      <c r="MO208"/>
      <c r="MP208"/>
      <c r="MQ208"/>
      <c r="MR208"/>
      <c r="MS208"/>
      <c r="MT208"/>
      <c r="MU208"/>
      <c r="MV208"/>
      <c r="MW208"/>
      <c r="MX208"/>
      <c r="MY208"/>
      <c r="MZ208"/>
      <c r="NA208"/>
      <c r="NB208"/>
      <c r="NC208"/>
      <c r="ND208"/>
      <c r="NE208"/>
      <c r="NF208"/>
      <c r="NG208"/>
      <c r="NH208"/>
      <c r="NI208"/>
      <c r="NJ208"/>
      <c r="NK208"/>
      <c r="NL208"/>
      <c r="NM208"/>
      <c r="NN208"/>
      <c r="NO208"/>
      <c r="NP208"/>
      <c r="NQ208"/>
      <c r="NR208"/>
      <c r="NS208"/>
      <c r="NT208"/>
      <c r="NU208"/>
      <c r="NV208"/>
      <c r="NW208"/>
      <c r="NX208"/>
      <c r="NY208"/>
      <c r="NZ208"/>
      <c r="OA208"/>
      <c r="OB208"/>
      <c r="OC208"/>
      <c r="OD208"/>
      <c r="OE208"/>
      <c r="OF208"/>
      <c r="OG208"/>
      <c r="OH208"/>
      <c r="OI208"/>
      <c r="OJ208"/>
      <c r="OK208"/>
      <c r="OL208"/>
      <c r="OM208"/>
      <c r="ON208"/>
      <c r="OO208"/>
      <c r="OP208"/>
      <c r="OQ208"/>
      <c r="OR208"/>
      <c r="OS208"/>
      <c r="OT208"/>
      <c r="OU208"/>
      <c r="OV208"/>
      <c r="OW208"/>
      <c r="OX208"/>
      <c r="OY208"/>
      <c r="OZ208"/>
      <c r="PA208"/>
      <c r="PB208"/>
      <c r="PC208"/>
      <c r="PD208"/>
      <c r="PE208"/>
      <c r="PF208"/>
      <c r="PG208"/>
      <c r="PH208"/>
      <c r="PI208"/>
      <c r="PJ208"/>
      <c r="PK208"/>
      <c r="PL208"/>
      <c r="PM208"/>
      <c r="PN208"/>
      <c r="PO208"/>
      <c r="PP208"/>
      <c r="PQ208"/>
      <c r="PR208"/>
      <c r="PS208"/>
      <c r="PT208"/>
      <c r="PU208"/>
      <c r="PV208"/>
      <c r="PW208"/>
      <c r="PX208"/>
      <c r="PY208"/>
      <c r="PZ208"/>
      <c r="QA208"/>
      <c r="QB208"/>
      <c r="QC208"/>
      <c r="QD208"/>
      <c r="QE208"/>
      <c r="QF208"/>
      <c r="QG208"/>
      <c r="QH208"/>
      <c r="QI208"/>
      <c r="QJ208"/>
      <c r="QK208"/>
      <c r="QL208"/>
      <c r="QM208"/>
      <c r="QN208"/>
      <c r="QO208"/>
      <c r="QP208"/>
      <c r="QQ208"/>
      <c r="QR208"/>
      <c r="QS208"/>
      <c r="QT208"/>
      <c r="QU208"/>
      <c r="QV208"/>
      <c r="QW208"/>
      <c r="QX208"/>
      <c r="QY208"/>
      <c r="QZ208"/>
      <c r="RA208"/>
      <c r="RB208"/>
      <c r="RC208"/>
      <c r="RD208"/>
      <c r="RE208"/>
      <c r="RF208"/>
      <c r="RG208"/>
      <c r="RH208"/>
      <c r="RI208"/>
      <c r="RJ208"/>
      <c r="RK208"/>
      <c r="RL208"/>
      <c r="RM208"/>
      <c r="RN208"/>
      <c r="RO208"/>
      <c r="RP208"/>
      <c r="RQ208"/>
      <c r="RR208"/>
      <c r="RS208"/>
      <c r="RT208"/>
      <c r="RU208"/>
      <c r="RV208"/>
      <c r="RW208"/>
      <c r="RX208"/>
      <c r="RY208"/>
      <c r="RZ208"/>
      <c r="SA208"/>
      <c r="SB208"/>
      <c r="SC208"/>
      <c r="SD208"/>
      <c r="SE208"/>
      <c r="SF208"/>
      <c r="SG208"/>
      <c r="SH208"/>
      <c r="SI208"/>
      <c r="SJ208"/>
      <c r="SK208"/>
      <c r="SL208"/>
      <c r="SM208"/>
      <c r="SN208"/>
      <c r="SO208"/>
      <c r="SP208"/>
      <c r="SQ208"/>
      <c r="SR208"/>
      <c r="SS208"/>
      <c r="ST208"/>
      <c r="SU208"/>
      <c r="SV208"/>
      <c r="SW208"/>
      <c r="SX208"/>
      <c r="SY208"/>
      <c r="SZ208"/>
      <c r="TA208"/>
      <c r="TB208"/>
      <c r="TC208"/>
      <c r="TD208"/>
      <c r="TE208"/>
      <c r="TF208"/>
      <c r="TG208"/>
      <c r="TH208"/>
      <c r="TI208"/>
      <c r="TJ208"/>
      <c r="TK208"/>
      <c r="TL208"/>
      <c r="TM208"/>
      <c r="TN208"/>
      <c r="TO208"/>
      <c r="TP208"/>
      <c r="TQ208"/>
      <c r="TR208"/>
      <c r="TS208"/>
      <c r="TT208"/>
      <c r="TU208"/>
      <c r="TV208"/>
      <c r="TW208"/>
      <c r="TX208"/>
      <c r="TY208"/>
      <c r="TZ208"/>
      <c r="UA208"/>
      <c r="UB208"/>
      <c r="UC208"/>
      <c r="UD208"/>
      <c r="UE208"/>
      <c r="UF208"/>
      <c r="UG208"/>
      <c r="UH208"/>
      <c r="UI208"/>
      <c r="UJ208"/>
      <c r="UK208"/>
      <c r="UL208"/>
      <c r="UM208"/>
      <c r="UN208"/>
      <c r="UO208"/>
      <c r="UP208"/>
      <c r="UQ208"/>
      <c r="UR208"/>
      <c r="US208"/>
      <c r="UT208"/>
      <c r="UU208"/>
      <c r="UV208"/>
      <c r="UW208"/>
      <c r="UX208"/>
      <c r="UY208"/>
      <c r="UZ208"/>
      <c r="VA208"/>
      <c r="VB208"/>
      <c r="VC208"/>
      <c r="VD208"/>
      <c r="VE208"/>
      <c r="VF208"/>
      <c r="VG208"/>
      <c r="VH208"/>
      <c r="VI208"/>
      <c r="VJ208"/>
      <c r="VK208"/>
      <c r="VL208"/>
      <c r="VM208"/>
      <c r="VN208"/>
      <c r="VO208"/>
      <c r="VP208"/>
      <c r="VQ208"/>
      <c r="VR208"/>
      <c r="VS208"/>
      <c r="VT208"/>
      <c r="VU208"/>
      <c r="VV208"/>
      <c r="VW208"/>
      <c r="VX208"/>
      <c r="VY208"/>
      <c r="VZ208"/>
      <c r="WA208"/>
      <c r="WB208"/>
      <c r="WC208"/>
      <c r="WD208"/>
      <c r="WE208"/>
      <c r="WF208"/>
      <c r="WG208"/>
      <c r="WH208"/>
      <c r="WI208"/>
      <c r="WJ208"/>
      <c r="WK208"/>
      <c r="WL208"/>
      <c r="WM208"/>
      <c r="WN208"/>
      <c r="WO208"/>
      <c r="WP208"/>
      <c r="WQ208"/>
      <c r="WR208"/>
      <c r="WS208"/>
      <c r="WT208"/>
      <c r="WU208"/>
      <c r="WV208"/>
      <c r="WW208"/>
      <c r="WX208"/>
      <c r="WY208"/>
      <c r="WZ208"/>
      <c r="XA208"/>
      <c r="XB208"/>
      <c r="XC208"/>
      <c r="XD208"/>
      <c r="XE208"/>
      <c r="XF208"/>
      <c r="XG208"/>
      <c r="XH208"/>
      <c r="XI208"/>
      <c r="XJ208"/>
      <c r="XK208"/>
      <c r="XL208"/>
      <c r="XM208"/>
      <c r="XN208"/>
      <c r="XO208"/>
      <c r="XP208"/>
      <c r="XQ208"/>
      <c r="XR208"/>
      <c r="XS208"/>
      <c r="XT208"/>
      <c r="XU208"/>
      <c r="XV208"/>
      <c r="XW208"/>
      <c r="XX208"/>
      <c r="XY208"/>
      <c r="XZ208"/>
      <c r="YA208"/>
      <c r="YB208"/>
      <c r="YC208"/>
      <c r="YD208"/>
      <c r="YE208"/>
      <c r="YF208"/>
      <c r="YG208"/>
      <c r="YH208"/>
      <c r="YI208"/>
      <c r="YJ208"/>
      <c r="YK208"/>
      <c r="YL208"/>
      <c r="YM208"/>
      <c r="YN208"/>
      <c r="YO208"/>
      <c r="YP208"/>
      <c r="YQ208"/>
      <c r="YR208"/>
      <c r="YS208"/>
      <c r="YT208"/>
      <c r="YU208"/>
      <c r="YV208"/>
      <c r="YW208"/>
      <c r="YX208"/>
      <c r="YY208"/>
      <c r="YZ208"/>
      <c r="ZA208"/>
      <c r="ZB208"/>
      <c r="ZC208"/>
      <c r="ZD208"/>
      <c r="ZE208"/>
      <c r="ZF208"/>
      <c r="ZG208"/>
      <c r="ZH208"/>
      <c r="ZI208"/>
      <c r="ZJ208"/>
      <c r="ZK208"/>
      <c r="ZL208"/>
      <c r="ZM208"/>
      <c r="ZN208"/>
      <c r="ZO208"/>
      <c r="ZP208"/>
      <c r="ZQ208"/>
      <c r="ZR208"/>
      <c r="ZS208"/>
      <c r="ZT208"/>
      <c r="ZU208"/>
      <c r="ZV208"/>
      <c r="ZW208"/>
      <c r="ZX208"/>
      <c r="ZY208"/>
      <c r="ZZ208"/>
      <c r="AAA208"/>
      <c r="AAB208"/>
      <c r="AAC208"/>
      <c r="AAD208"/>
      <c r="AAE208"/>
      <c r="AAF208"/>
      <c r="AAG208"/>
      <c r="AAH208"/>
      <c r="AAI208"/>
      <c r="AAJ208"/>
      <c r="AAK208"/>
      <c r="AAL208"/>
      <c r="AAM208"/>
      <c r="AAN208"/>
      <c r="AAO208"/>
      <c r="AAP208"/>
      <c r="AAQ208"/>
      <c r="AAR208"/>
      <c r="AAS208"/>
      <c r="AAT208"/>
      <c r="AAU208"/>
      <c r="AAV208"/>
      <c r="AAW208"/>
      <c r="AAX208"/>
      <c r="AAY208"/>
      <c r="AAZ208"/>
      <c r="ABA208"/>
      <c r="ABB208"/>
      <c r="ABC208"/>
      <c r="ABD208"/>
      <c r="ABE208"/>
      <c r="ABF208"/>
      <c r="ABG208"/>
      <c r="ABH208"/>
      <c r="ABI208"/>
      <c r="ABJ208"/>
      <c r="ABK208"/>
      <c r="ABL208"/>
      <c r="ABM208"/>
      <c r="ABN208"/>
      <c r="ABO208"/>
      <c r="ABP208"/>
      <c r="ABQ208"/>
      <c r="ABR208"/>
      <c r="ABS208"/>
      <c r="ABT208"/>
      <c r="ABU208"/>
      <c r="ABV208"/>
      <c r="ABW208"/>
      <c r="ABX208"/>
      <c r="ABY208"/>
      <c r="ABZ208"/>
      <c r="ACA208"/>
      <c r="ACB208"/>
      <c r="ACC208"/>
      <c r="ACD208"/>
      <c r="ACE208"/>
      <c r="ACF208"/>
      <c r="ACG208"/>
      <c r="ACH208"/>
      <c r="ACI208"/>
      <c r="ACJ208"/>
      <c r="ACK208"/>
      <c r="ACL208"/>
      <c r="ACM208"/>
      <c r="ACN208"/>
      <c r="ACO208"/>
      <c r="ACP208"/>
      <c r="ACQ208"/>
      <c r="ACR208"/>
      <c r="ACS208"/>
      <c r="ACT208"/>
      <c r="ACU208"/>
      <c r="ACV208"/>
      <c r="ACW208"/>
      <c r="ACX208"/>
      <c r="ACY208"/>
      <c r="ACZ208"/>
      <c r="ADA208"/>
      <c r="ADB208"/>
      <c r="ADC208"/>
      <c r="ADD208"/>
      <c r="ADE208"/>
      <c r="ADF208"/>
      <c r="ADG208"/>
      <c r="ADH208"/>
      <c r="ADI208"/>
      <c r="ADJ208"/>
      <c r="ADK208"/>
      <c r="ADL208"/>
      <c r="ADM208"/>
      <c r="ADN208"/>
      <c r="ADO208"/>
      <c r="ADP208"/>
      <c r="ADQ208"/>
      <c r="ADR208"/>
      <c r="ADS208"/>
      <c r="ADT208"/>
      <c r="ADU208"/>
      <c r="ADV208"/>
      <c r="ADW208"/>
      <c r="ADX208"/>
      <c r="ADY208"/>
      <c r="ADZ208"/>
      <c r="AEA208"/>
      <c r="AEB208"/>
      <c r="AEC208"/>
      <c r="AED208"/>
      <c r="AEE208"/>
      <c r="AEF208"/>
      <c r="AEG208"/>
      <c r="AEH208"/>
      <c r="AEI208"/>
      <c r="AEJ208"/>
      <c r="AEK208"/>
      <c r="AEL208"/>
      <c r="AEM208"/>
      <c r="AEN208"/>
      <c r="AEO208"/>
      <c r="AEP208"/>
      <c r="AEQ208"/>
      <c r="AER208"/>
      <c r="AES208"/>
      <c r="AET208"/>
      <c r="AEU208"/>
      <c r="AEV208"/>
      <c r="AEW208"/>
      <c r="AEX208"/>
      <c r="AEY208"/>
      <c r="AEZ208"/>
      <c r="AFA208"/>
      <c r="AFB208"/>
      <c r="AFC208"/>
      <c r="AFD208"/>
      <c r="AFE208"/>
      <c r="AFF208"/>
      <c r="AFG208"/>
      <c r="AFH208"/>
      <c r="AFI208"/>
      <c r="AFJ208"/>
      <c r="AFK208"/>
      <c r="AFL208"/>
      <c r="AFM208"/>
      <c r="AFN208"/>
      <c r="AFO208"/>
      <c r="AFP208"/>
      <c r="AFQ208"/>
      <c r="AFR208"/>
      <c r="AFS208"/>
      <c r="AFT208"/>
      <c r="AFU208"/>
      <c r="AFV208"/>
      <c r="AFW208"/>
      <c r="AFX208"/>
      <c r="AFY208"/>
      <c r="AFZ208"/>
      <c r="AGA208"/>
      <c r="AGB208"/>
      <c r="AGC208"/>
      <c r="AGD208"/>
      <c r="AGE208"/>
      <c r="AGF208"/>
      <c r="AGG208"/>
      <c r="AGH208"/>
      <c r="AGI208"/>
      <c r="AGJ208"/>
      <c r="AGK208"/>
      <c r="AGL208"/>
      <c r="AGM208"/>
      <c r="AGN208"/>
      <c r="AGO208"/>
      <c r="AGP208"/>
      <c r="AGQ208"/>
      <c r="AGR208"/>
      <c r="AGS208"/>
      <c r="AGT208"/>
      <c r="AGU208"/>
      <c r="AGV208"/>
      <c r="AGW208"/>
      <c r="AGX208"/>
      <c r="AGY208"/>
      <c r="AGZ208"/>
      <c r="AHA208"/>
      <c r="AHB208"/>
      <c r="AHC208"/>
      <c r="AHD208"/>
      <c r="AHE208"/>
      <c r="AHF208"/>
      <c r="AHG208"/>
      <c r="AHH208"/>
      <c r="AHI208"/>
      <c r="AHJ208"/>
      <c r="AHK208"/>
      <c r="AHL208"/>
      <c r="AHM208"/>
      <c r="AHN208"/>
      <c r="AHO208"/>
      <c r="AHP208"/>
      <c r="AHQ208"/>
      <c r="AHR208"/>
      <c r="AHS208"/>
      <c r="AHT208"/>
      <c r="AHU208"/>
      <c r="AHV208"/>
      <c r="AHW208"/>
      <c r="AHX208"/>
      <c r="AHY208"/>
      <c r="AHZ208"/>
      <c r="AIA208"/>
      <c r="AIB208"/>
      <c r="AIC208"/>
      <c r="AID208"/>
      <c r="AIE208"/>
      <c r="AIF208"/>
      <c r="AIG208"/>
      <c r="AIH208"/>
      <c r="AII208"/>
      <c r="AIJ208"/>
      <c r="AIK208"/>
      <c r="AIL208"/>
      <c r="AIM208"/>
      <c r="AIN208"/>
      <c r="AIO208"/>
      <c r="AIP208"/>
      <c r="AIQ208"/>
      <c r="AIR208"/>
      <c r="AIS208"/>
      <c r="AIT208"/>
      <c r="AIU208"/>
      <c r="AIV208"/>
      <c r="AIW208"/>
      <c r="AIX208"/>
      <c r="AIY208"/>
      <c r="AIZ208"/>
      <c r="AJA208"/>
      <c r="AJB208"/>
      <c r="AJC208"/>
      <c r="AJD208"/>
      <c r="AJE208"/>
      <c r="AJF208"/>
      <c r="AJG208"/>
      <c r="AJH208"/>
      <c r="AJI208"/>
      <c r="AJJ208"/>
      <c r="AJK208"/>
      <c r="AJL208"/>
      <c r="AJM208"/>
      <c r="AJN208"/>
      <c r="AJO208"/>
      <c r="AJP208"/>
      <c r="AJQ208"/>
      <c r="AJR208"/>
      <c r="AJS208"/>
      <c r="AJT208"/>
      <c r="AJU208"/>
      <c r="AJV208"/>
      <c r="AJW208"/>
      <c r="AJX208"/>
      <c r="AJY208"/>
      <c r="AJZ208"/>
      <c r="AKA208"/>
      <c r="AKB208"/>
      <c r="AKC208"/>
      <c r="AKD208"/>
      <c r="AKE208"/>
      <c r="AKF208"/>
      <c r="AKG208"/>
      <c r="AKH208"/>
      <c r="AKI208"/>
      <c r="AKJ208"/>
      <c r="AKK208"/>
      <c r="AKL208"/>
      <c r="AKM208"/>
      <c r="AKN208"/>
      <c r="AKO208"/>
      <c r="AKP208"/>
      <c r="AKQ208"/>
      <c r="AKR208"/>
      <c r="AKS208"/>
      <c r="AKT208"/>
      <c r="AKU208"/>
      <c r="AKV208"/>
      <c r="AKW208"/>
      <c r="AKX208"/>
      <c r="AKY208"/>
      <c r="AKZ208"/>
      <c r="ALA208"/>
      <c r="ALB208"/>
      <c r="ALC208"/>
      <c r="ALD208"/>
      <c r="ALE208"/>
      <c r="ALF208"/>
      <c r="ALG208"/>
      <c r="ALH208"/>
      <c r="ALI208"/>
      <c r="ALJ208"/>
      <c r="ALK208"/>
      <c r="ALL208"/>
      <c r="ALM208"/>
      <c r="ALN208"/>
      <c r="ALO208"/>
      <c r="ALP208"/>
      <c r="ALQ208"/>
      <c r="ALR208"/>
      <c r="ALS208"/>
      <c r="ALT208"/>
      <c r="ALU208"/>
      <c r="ALV208"/>
      <c r="ALW208"/>
      <c r="ALX208"/>
      <c r="ALY208"/>
      <c r="ALZ208"/>
      <c r="AMA208"/>
      <c r="AMB208"/>
      <c r="AMC208"/>
      <c r="AMD208"/>
      <c r="AME208"/>
      <c r="AMF208"/>
      <c r="AMG208"/>
      <c r="AMH208"/>
      <c r="AMI208"/>
      <c r="AMJ208"/>
      <c r="AMK208"/>
    </row>
    <row r="209" spans="1:1025" ht="47.25">
      <c r="A209" s="250" t="s">
        <v>960</v>
      </c>
      <c r="B209" s="252" t="s">
        <v>389</v>
      </c>
      <c r="C209" s="265"/>
      <c r="D209" s="266"/>
      <c r="E209" s="296"/>
      <c r="F209" s="266"/>
      <c r="G209" s="267"/>
      <c r="H209" s="285"/>
      <c r="I209" s="285"/>
      <c r="J209" s="285"/>
      <c r="K209" s="285"/>
      <c r="L209" s="247"/>
      <c r="M209" s="363">
        <v>0.11</v>
      </c>
      <c r="N209" s="363">
        <v>0.14299999999999999</v>
      </c>
      <c r="O209" s="362">
        <v>0.13100000000000001</v>
      </c>
      <c r="P209" s="363">
        <v>0.128</v>
      </c>
      <c r="Q209" s="363">
        <v>0.13</v>
      </c>
      <c r="R209" s="363">
        <v>0.128</v>
      </c>
      <c r="S209" s="363">
        <v>0.13</v>
      </c>
      <c r="T209" s="363">
        <v>0.128</v>
      </c>
      <c r="U209" s="363">
        <v>0.13</v>
      </c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  <c r="AY209"/>
      <c r="AZ209"/>
      <c r="BA209"/>
      <c r="BB209"/>
      <c r="BC209"/>
      <c r="BD209"/>
      <c r="BE209"/>
      <c r="BF209"/>
      <c r="BG209"/>
      <c r="BH209"/>
      <c r="BI209"/>
      <c r="BJ209"/>
      <c r="BK209"/>
      <c r="BL209"/>
      <c r="BM209"/>
      <c r="BN209"/>
      <c r="BO209"/>
      <c r="BP209"/>
      <c r="BQ209"/>
      <c r="BR209"/>
      <c r="BS209"/>
      <c r="BT209"/>
      <c r="BU209"/>
      <c r="BV209"/>
      <c r="BW209"/>
      <c r="BX209"/>
      <c r="BY209"/>
      <c r="BZ209"/>
      <c r="CA209"/>
      <c r="CB209"/>
      <c r="CC209"/>
      <c r="CD209"/>
      <c r="CE209"/>
      <c r="CF209"/>
      <c r="CG209"/>
      <c r="CH209"/>
      <c r="CI209"/>
      <c r="CJ209"/>
      <c r="CK209"/>
      <c r="CL209"/>
      <c r="CM209"/>
      <c r="CN209"/>
      <c r="CO209"/>
      <c r="CP209"/>
      <c r="CQ209"/>
      <c r="CR209"/>
      <c r="CS209"/>
      <c r="CT209"/>
      <c r="CU209"/>
      <c r="CV209"/>
      <c r="CW209"/>
      <c r="CX209"/>
      <c r="CY209"/>
      <c r="CZ209"/>
      <c r="DA209"/>
      <c r="DB209"/>
      <c r="DC209"/>
      <c r="DD209"/>
      <c r="DE209"/>
      <c r="DF209"/>
      <c r="DG209"/>
      <c r="DH209"/>
      <c r="DI209"/>
      <c r="DJ209"/>
      <c r="DK209"/>
      <c r="DL209"/>
      <c r="DM209"/>
      <c r="DN209"/>
      <c r="DO209"/>
      <c r="DP209"/>
      <c r="DQ209"/>
      <c r="DR209"/>
      <c r="DS209"/>
      <c r="DT209"/>
      <c r="DU209"/>
      <c r="DV209"/>
      <c r="DW209"/>
      <c r="DX209"/>
      <c r="DY209"/>
      <c r="DZ209"/>
      <c r="EA209"/>
      <c r="EB209"/>
      <c r="EC209"/>
      <c r="ED209"/>
      <c r="EE209"/>
      <c r="EF209"/>
      <c r="EG209"/>
      <c r="EH209"/>
      <c r="EI209"/>
      <c r="EJ209"/>
      <c r="EK209"/>
      <c r="EL209"/>
      <c r="EM209"/>
      <c r="EN209"/>
      <c r="EO209"/>
      <c r="EP209"/>
      <c r="EQ209"/>
      <c r="ER209"/>
      <c r="ES209"/>
      <c r="ET209"/>
      <c r="EU209"/>
      <c r="EV209"/>
      <c r="EW209"/>
      <c r="EX209"/>
      <c r="EY209"/>
      <c r="EZ209"/>
      <c r="FA209"/>
      <c r="FB209"/>
      <c r="FC209"/>
      <c r="FD209"/>
      <c r="FE209"/>
      <c r="FF209"/>
      <c r="FG209"/>
      <c r="FH209"/>
      <c r="FI209"/>
      <c r="FJ209"/>
      <c r="FK209"/>
      <c r="FL209"/>
      <c r="FM209"/>
      <c r="FN209"/>
      <c r="FO209"/>
      <c r="FP209"/>
      <c r="FQ209"/>
      <c r="FR209"/>
      <c r="FS209"/>
      <c r="FT209"/>
      <c r="FU209"/>
      <c r="FV209"/>
      <c r="FW209"/>
      <c r="FX209"/>
      <c r="FY209"/>
      <c r="FZ209"/>
      <c r="GA209"/>
      <c r="GB209"/>
      <c r="GC209"/>
      <c r="GD209"/>
      <c r="GE209"/>
      <c r="GF209"/>
      <c r="GG209"/>
      <c r="GH209"/>
      <c r="GI209"/>
      <c r="GJ209"/>
      <c r="GK209"/>
      <c r="GL209"/>
      <c r="GM209"/>
      <c r="GN209"/>
      <c r="GO209"/>
      <c r="GP209"/>
      <c r="GQ209"/>
      <c r="GR209"/>
      <c r="GS209"/>
      <c r="GT209"/>
      <c r="GU209"/>
      <c r="GV209"/>
      <c r="GW209"/>
      <c r="GX209"/>
      <c r="GY209"/>
      <c r="GZ209"/>
      <c r="HA209"/>
      <c r="HB209"/>
      <c r="HC209"/>
      <c r="HD209"/>
      <c r="HE209"/>
      <c r="HF209"/>
      <c r="HG209"/>
      <c r="HH209"/>
      <c r="HI209"/>
      <c r="HJ209"/>
      <c r="HK209"/>
      <c r="HL209"/>
      <c r="HM209"/>
      <c r="HN209"/>
      <c r="HO209"/>
      <c r="HP209"/>
      <c r="HQ209"/>
      <c r="HR209"/>
      <c r="HS209"/>
      <c r="HT209"/>
      <c r="HU209"/>
      <c r="HV209"/>
      <c r="HW209"/>
      <c r="HX209"/>
      <c r="HY209"/>
      <c r="HZ209"/>
      <c r="IA209"/>
      <c r="IB209"/>
      <c r="IC209"/>
      <c r="ID209"/>
      <c r="IE209"/>
      <c r="IF209"/>
      <c r="IG209"/>
      <c r="IH209"/>
      <c r="II209"/>
      <c r="IJ209"/>
      <c r="IK209"/>
      <c r="IL209"/>
      <c r="IM209"/>
      <c r="IN209"/>
      <c r="IO209"/>
      <c r="IP209"/>
      <c r="IQ209"/>
      <c r="IR209"/>
      <c r="IS209"/>
      <c r="IT209"/>
      <c r="IU209"/>
      <c r="IV209"/>
      <c r="IW209"/>
      <c r="IX209"/>
      <c r="IY209"/>
      <c r="IZ209"/>
      <c r="JA209"/>
      <c r="JB209"/>
      <c r="JC209"/>
      <c r="JD209"/>
      <c r="JE209"/>
      <c r="JF209"/>
      <c r="JG209"/>
      <c r="JH209"/>
      <c r="JI209"/>
      <c r="JJ209"/>
      <c r="JK209"/>
      <c r="JL209"/>
      <c r="JM209"/>
      <c r="JN209"/>
      <c r="JO209"/>
      <c r="JP209"/>
      <c r="JQ209"/>
      <c r="JR209"/>
      <c r="JS209"/>
      <c r="JT209"/>
      <c r="JU209"/>
      <c r="JV209"/>
      <c r="JW209"/>
      <c r="JX209"/>
      <c r="JY209"/>
      <c r="JZ209"/>
      <c r="KA209"/>
      <c r="KB209"/>
      <c r="KC209"/>
      <c r="KD209"/>
      <c r="KE209"/>
      <c r="KF209"/>
      <c r="KG209"/>
      <c r="KH209"/>
      <c r="KI209"/>
      <c r="KJ209"/>
      <c r="KK209"/>
      <c r="KL209"/>
      <c r="KM209"/>
      <c r="KN209"/>
      <c r="KO209"/>
      <c r="KP209"/>
      <c r="KQ209"/>
      <c r="KR209"/>
      <c r="KS209"/>
      <c r="KT209"/>
      <c r="KU209"/>
      <c r="KV209"/>
      <c r="KW209"/>
      <c r="KX209"/>
      <c r="KY209"/>
      <c r="KZ209"/>
      <c r="LA209"/>
      <c r="LB209"/>
      <c r="LC209"/>
      <c r="LD209"/>
      <c r="LE209"/>
      <c r="LF209"/>
      <c r="LG209"/>
      <c r="LH209"/>
      <c r="LI209"/>
      <c r="LJ209"/>
      <c r="LK209"/>
      <c r="LL209"/>
      <c r="LM209"/>
      <c r="LN209"/>
      <c r="LO209"/>
      <c r="LP209"/>
      <c r="LQ209"/>
      <c r="LR209"/>
      <c r="LS209"/>
      <c r="LT209"/>
      <c r="LU209"/>
      <c r="LV209"/>
      <c r="LW209"/>
      <c r="LX209"/>
      <c r="LY209"/>
      <c r="LZ209"/>
      <c r="MA209"/>
      <c r="MB209"/>
      <c r="MC209"/>
      <c r="MD209"/>
      <c r="ME209"/>
      <c r="MF209"/>
      <c r="MG209"/>
      <c r="MH209"/>
      <c r="MI209"/>
      <c r="MJ209"/>
      <c r="MK209"/>
      <c r="ML209"/>
      <c r="MM209"/>
      <c r="MN209"/>
      <c r="MO209"/>
      <c r="MP209"/>
      <c r="MQ209"/>
      <c r="MR209"/>
      <c r="MS209"/>
      <c r="MT209"/>
      <c r="MU209"/>
      <c r="MV209"/>
      <c r="MW209"/>
      <c r="MX209"/>
      <c r="MY209"/>
      <c r="MZ209"/>
      <c r="NA209"/>
      <c r="NB209"/>
      <c r="NC209"/>
      <c r="ND209"/>
      <c r="NE209"/>
      <c r="NF209"/>
      <c r="NG209"/>
      <c r="NH209"/>
      <c r="NI209"/>
      <c r="NJ209"/>
      <c r="NK209"/>
      <c r="NL209"/>
      <c r="NM209"/>
      <c r="NN209"/>
      <c r="NO209"/>
      <c r="NP209"/>
      <c r="NQ209"/>
      <c r="NR209"/>
      <c r="NS209"/>
      <c r="NT209"/>
      <c r="NU209"/>
      <c r="NV209"/>
      <c r="NW209"/>
      <c r="NX209"/>
      <c r="NY209"/>
      <c r="NZ209"/>
      <c r="OA209"/>
      <c r="OB209"/>
      <c r="OC209"/>
      <c r="OD209"/>
      <c r="OE209"/>
      <c r="OF209"/>
      <c r="OG209"/>
      <c r="OH209"/>
      <c r="OI209"/>
      <c r="OJ209"/>
      <c r="OK209"/>
      <c r="OL209"/>
      <c r="OM209"/>
      <c r="ON209"/>
      <c r="OO209"/>
      <c r="OP209"/>
      <c r="OQ209"/>
      <c r="OR209"/>
      <c r="OS209"/>
      <c r="OT209"/>
      <c r="OU209"/>
      <c r="OV209"/>
      <c r="OW209"/>
      <c r="OX209"/>
      <c r="OY209"/>
      <c r="OZ209"/>
      <c r="PA209"/>
      <c r="PB209"/>
      <c r="PC209"/>
      <c r="PD209"/>
      <c r="PE209"/>
      <c r="PF209"/>
      <c r="PG209"/>
      <c r="PH209"/>
      <c r="PI209"/>
      <c r="PJ209"/>
      <c r="PK209"/>
      <c r="PL209"/>
      <c r="PM209"/>
      <c r="PN209"/>
      <c r="PO209"/>
      <c r="PP209"/>
      <c r="PQ209"/>
      <c r="PR209"/>
      <c r="PS209"/>
      <c r="PT209"/>
      <c r="PU209"/>
      <c r="PV209"/>
      <c r="PW209"/>
      <c r="PX209"/>
      <c r="PY209"/>
      <c r="PZ209"/>
      <c r="QA209"/>
      <c r="QB209"/>
      <c r="QC209"/>
      <c r="QD209"/>
      <c r="QE209"/>
      <c r="QF209"/>
      <c r="QG209"/>
      <c r="QH209"/>
      <c r="QI209"/>
      <c r="QJ209"/>
      <c r="QK209"/>
      <c r="QL209"/>
      <c r="QM209"/>
      <c r="QN209"/>
      <c r="QO209"/>
      <c r="QP209"/>
      <c r="QQ209"/>
      <c r="QR209"/>
      <c r="QS209"/>
      <c r="QT209"/>
      <c r="QU209"/>
      <c r="QV209"/>
      <c r="QW209"/>
      <c r="QX209"/>
      <c r="QY209"/>
      <c r="QZ209"/>
      <c r="RA209"/>
      <c r="RB209"/>
      <c r="RC209"/>
      <c r="RD209"/>
      <c r="RE209"/>
      <c r="RF209"/>
      <c r="RG209"/>
      <c r="RH209"/>
      <c r="RI209"/>
      <c r="RJ209"/>
      <c r="RK209"/>
      <c r="RL209"/>
      <c r="RM209"/>
      <c r="RN209"/>
      <c r="RO209"/>
      <c r="RP209"/>
      <c r="RQ209"/>
      <c r="RR209"/>
      <c r="RS209"/>
      <c r="RT209"/>
      <c r="RU209"/>
      <c r="RV209"/>
      <c r="RW209"/>
      <c r="RX209"/>
      <c r="RY209"/>
      <c r="RZ209"/>
      <c r="SA209"/>
      <c r="SB209"/>
      <c r="SC209"/>
      <c r="SD209"/>
      <c r="SE209"/>
      <c r="SF209"/>
      <c r="SG209"/>
      <c r="SH209"/>
      <c r="SI209"/>
      <c r="SJ209"/>
      <c r="SK209"/>
      <c r="SL209"/>
      <c r="SM209"/>
      <c r="SN209"/>
      <c r="SO209"/>
      <c r="SP209"/>
      <c r="SQ209"/>
      <c r="SR209"/>
      <c r="SS209"/>
      <c r="ST209"/>
      <c r="SU209"/>
      <c r="SV209"/>
      <c r="SW209"/>
      <c r="SX209"/>
      <c r="SY209"/>
      <c r="SZ209"/>
      <c r="TA209"/>
      <c r="TB209"/>
      <c r="TC209"/>
      <c r="TD209"/>
      <c r="TE209"/>
      <c r="TF209"/>
      <c r="TG209"/>
      <c r="TH209"/>
      <c r="TI209"/>
      <c r="TJ209"/>
      <c r="TK209"/>
      <c r="TL209"/>
      <c r="TM209"/>
      <c r="TN209"/>
      <c r="TO209"/>
      <c r="TP209"/>
      <c r="TQ209"/>
      <c r="TR209"/>
      <c r="TS209"/>
      <c r="TT209"/>
      <c r="TU209"/>
      <c r="TV209"/>
      <c r="TW209"/>
      <c r="TX209"/>
      <c r="TY209"/>
      <c r="TZ209"/>
      <c r="UA209"/>
      <c r="UB209"/>
      <c r="UC209"/>
      <c r="UD209"/>
      <c r="UE209"/>
      <c r="UF209"/>
      <c r="UG209"/>
      <c r="UH209"/>
      <c r="UI209"/>
      <c r="UJ209"/>
      <c r="UK209"/>
      <c r="UL209"/>
      <c r="UM209"/>
      <c r="UN209"/>
      <c r="UO209"/>
      <c r="UP209"/>
      <c r="UQ209"/>
      <c r="UR209"/>
      <c r="US209"/>
      <c r="UT209"/>
      <c r="UU209"/>
      <c r="UV209"/>
      <c r="UW209"/>
      <c r="UX209"/>
      <c r="UY209"/>
      <c r="UZ209"/>
      <c r="VA209"/>
      <c r="VB209"/>
      <c r="VC209"/>
      <c r="VD209"/>
      <c r="VE209"/>
      <c r="VF209"/>
      <c r="VG209"/>
      <c r="VH209"/>
      <c r="VI209"/>
      <c r="VJ209"/>
      <c r="VK209"/>
      <c r="VL209"/>
      <c r="VM209"/>
      <c r="VN209"/>
      <c r="VO209"/>
      <c r="VP209"/>
      <c r="VQ209"/>
      <c r="VR209"/>
      <c r="VS209"/>
      <c r="VT209"/>
      <c r="VU209"/>
      <c r="VV209"/>
      <c r="VW209"/>
      <c r="VX209"/>
      <c r="VY209"/>
      <c r="VZ209"/>
      <c r="WA209"/>
      <c r="WB209"/>
      <c r="WC209"/>
      <c r="WD209"/>
      <c r="WE209"/>
      <c r="WF209"/>
      <c r="WG209"/>
      <c r="WH209"/>
      <c r="WI209"/>
      <c r="WJ209"/>
      <c r="WK209"/>
      <c r="WL209"/>
      <c r="WM209"/>
      <c r="WN209"/>
      <c r="WO209"/>
      <c r="WP209"/>
      <c r="WQ209"/>
      <c r="WR209"/>
      <c r="WS209"/>
      <c r="WT209"/>
      <c r="WU209"/>
      <c r="WV209"/>
      <c r="WW209"/>
      <c r="WX209"/>
      <c r="WY209"/>
      <c r="WZ209"/>
      <c r="XA209"/>
      <c r="XB209"/>
      <c r="XC209"/>
      <c r="XD209"/>
      <c r="XE209"/>
      <c r="XF209"/>
      <c r="XG209"/>
      <c r="XH209"/>
      <c r="XI209"/>
      <c r="XJ209"/>
      <c r="XK209"/>
      <c r="XL209"/>
      <c r="XM209"/>
      <c r="XN209"/>
      <c r="XO209"/>
      <c r="XP209"/>
      <c r="XQ209"/>
      <c r="XR209"/>
      <c r="XS209"/>
      <c r="XT209"/>
      <c r="XU209"/>
      <c r="XV209"/>
      <c r="XW209"/>
      <c r="XX209"/>
      <c r="XY209"/>
      <c r="XZ209"/>
      <c r="YA209"/>
      <c r="YB209"/>
      <c r="YC209"/>
      <c r="YD209"/>
      <c r="YE209"/>
      <c r="YF209"/>
      <c r="YG209"/>
      <c r="YH209"/>
      <c r="YI209"/>
      <c r="YJ209"/>
      <c r="YK209"/>
      <c r="YL209"/>
      <c r="YM209"/>
      <c r="YN209"/>
      <c r="YO209"/>
      <c r="YP209"/>
      <c r="YQ209"/>
      <c r="YR209"/>
      <c r="YS209"/>
      <c r="YT209"/>
      <c r="YU209"/>
      <c r="YV209"/>
      <c r="YW209"/>
      <c r="YX209"/>
      <c r="YY209"/>
      <c r="YZ209"/>
      <c r="ZA209"/>
      <c r="ZB209"/>
      <c r="ZC209"/>
      <c r="ZD209"/>
      <c r="ZE209"/>
      <c r="ZF209"/>
      <c r="ZG209"/>
      <c r="ZH209"/>
      <c r="ZI209"/>
      <c r="ZJ209"/>
      <c r="ZK209"/>
      <c r="ZL209"/>
      <c r="ZM209"/>
      <c r="ZN209"/>
      <c r="ZO209"/>
      <c r="ZP209"/>
      <c r="ZQ209"/>
      <c r="ZR209"/>
      <c r="ZS209"/>
      <c r="ZT209"/>
      <c r="ZU209"/>
      <c r="ZV209"/>
      <c r="ZW209"/>
      <c r="ZX209"/>
      <c r="ZY209"/>
      <c r="ZZ209"/>
      <c r="AAA209"/>
      <c r="AAB209"/>
      <c r="AAC209"/>
      <c r="AAD209"/>
      <c r="AAE209"/>
      <c r="AAF209"/>
      <c r="AAG209"/>
      <c r="AAH209"/>
      <c r="AAI209"/>
      <c r="AAJ209"/>
      <c r="AAK209"/>
      <c r="AAL209"/>
      <c r="AAM209"/>
      <c r="AAN209"/>
      <c r="AAO209"/>
      <c r="AAP209"/>
      <c r="AAQ209"/>
      <c r="AAR209"/>
      <c r="AAS209"/>
      <c r="AAT209"/>
      <c r="AAU209"/>
      <c r="AAV209"/>
      <c r="AAW209"/>
      <c r="AAX209"/>
      <c r="AAY209"/>
      <c r="AAZ209"/>
      <c r="ABA209"/>
      <c r="ABB209"/>
      <c r="ABC209"/>
      <c r="ABD209"/>
      <c r="ABE209"/>
      <c r="ABF209"/>
      <c r="ABG209"/>
      <c r="ABH209"/>
      <c r="ABI209"/>
      <c r="ABJ209"/>
      <c r="ABK209"/>
      <c r="ABL209"/>
      <c r="ABM209"/>
      <c r="ABN209"/>
      <c r="ABO209"/>
      <c r="ABP209"/>
      <c r="ABQ209"/>
      <c r="ABR209"/>
      <c r="ABS209"/>
      <c r="ABT209"/>
      <c r="ABU209"/>
      <c r="ABV209"/>
      <c r="ABW209"/>
      <c r="ABX209"/>
      <c r="ABY209"/>
      <c r="ABZ209"/>
      <c r="ACA209"/>
      <c r="ACB209"/>
      <c r="ACC209"/>
      <c r="ACD209"/>
      <c r="ACE209"/>
      <c r="ACF209"/>
      <c r="ACG209"/>
      <c r="ACH209"/>
      <c r="ACI209"/>
      <c r="ACJ209"/>
      <c r="ACK209"/>
      <c r="ACL209"/>
      <c r="ACM209"/>
      <c r="ACN209"/>
      <c r="ACO209"/>
      <c r="ACP209"/>
      <c r="ACQ209"/>
      <c r="ACR209"/>
      <c r="ACS209"/>
      <c r="ACT209"/>
      <c r="ACU209"/>
      <c r="ACV209"/>
      <c r="ACW209"/>
      <c r="ACX209"/>
      <c r="ACY209"/>
      <c r="ACZ209"/>
      <c r="ADA209"/>
      <c r="ADB209"/>
      <c r="ADC209"/>
      <c r="ADD209"/>
      <c r="ADE209"/>
      <c r="ADF209"/>
      <c r="ADG209"/>
      <c r="ADH209"/>
      <c r="ADI209"/>
      <c r="ADJ209"/>
      <c r="ADK209"/>
      <c r="ADL209"/>
      <c r="ADM209"/>
      <c r="ADN209"/>
      <c r="ADO209"/>
      <c r="ADP209"/>
      <c r="ADQ209"/>
      <c r="ADR209"/>
      <c r="ADS209"/>
      <c r="ADT209"/>
      <c r="ADU209"/>
      <c r="ADV209"/>
      <c r="ADW209"/>
      <c r="ADX209"/>
      <c r="ADY209"/>
      <c r="ADZ209"/>
      <c r="AEA209"/>
      <c r="AEB209"/>
      <c r="AEC209"/>
      <c r="AED209"/>
      <c r="AEE209"/>
      <c r="AEF209"/>
      <c r="AEG209"/>
      <c r="AEH209"/>
      <c r="AEI209"/>
      <c r="AEJ209"/>
      <c r="AEK209"/>
      <c r="AEL209"/>
      <c r="AEM209"/>
      <c r="AEN209"/>
      <c r="AEO209"/>
      <c r="AEP209"/>
      <c r="AEQ209"/>
      <c r="AER209"/>
      <c r="AES209"/>
      <c r="AET209"/>
      <c r="AEU209"/>
      <c r="AEV209"/>
      <c r="AEW209"/>
      <c r="AEX209"/>
      <c r="AEY209"/>
      <c r="AEZ209"/>
      <c r="AFA209"/>
      <c r="AFB209"/>
      <c r="AFC209"/>
      <c r="AFD209"/>
      <c r="AFE209"/>
      <c r="AFF209"/>
      <c r="AFG209"/>
      <c r="AFH209"/>
      <c r="AFI209"/>
      <c r="AFJ209"/>
      <c r="AFK209"/>
      <c r="AFL209"/>
      <c r="AFM209"/>
      <c r="AFN209"/>
      <c r="AFO209"/>
      <c r="AFP209"/>
      <c r="AFQ209"/>
      <c r="AFR209"/>
      <c r="AFS209"/>
      <c r="AFT209"/>
      <c r="AFU209"/>
      <c r="AFV209"/>
      <c r="AFW209"/>
      <c r="AFX209"/>
      <c r="AFY209"/>
      <c r="AFZ209"/>
      <c r="AGA209"/>
      <c r="AGB209"/>
      <c r="AGC209"/>
      <c r="AGD209"/>
      <c r="AGE209"/>
      <c r="AGF209"/>
      <c r="AGG209"/>
      <c r="AGH209"/>
      <c r="AGI209"/>
      <c r="AGJ209"/>
      <c r="AGK209"/>
      <c r="AGL209"/>
      <c r="AGM209"/>
      <c r="AGN209"/>
      <c r="AGO209"/>
      <c r="AGP209"/>
      <c r="AGQ209"/>
      <c r="AGR209"/>
      <c r="AGS209"/>
      <c r="AGT209"/>
      <c r="AGU209"/>
      <c r="AGV209"/>
      <c r="AGW209"/>
      <c r="AGX209"/>
      <c r="AGY209"/>
      <c r="AGZ209"/>
      <c r="AHA209"/>
      <c r="AHB209"/>
      <c r="AHC209"/>
      <c r="AHD209"/>
      <c r="AHE209"/>
      <c r="AHF209"/>
      <c r="AHG209"/>
      <c r="AHH209"/>
      <c r="AHI209"/>
      <c r="AHJ209"/>
      <c r="AHK209"/>
      <c r="AHL209"/>
      <c r="AHM209"/>
      <c r="AHN209"/>
      <c r="AHO209"/>
      <c r="AHP209"/>
      <c r="AHQ209"/>
      <c r="AHR209"/>
      <c r="AHS209"/>
      <c r="AHT209"/>
      <c r="AHU209"/>
      <c r="AHV209"/>
      <c r="AHW209"/>
      <c r="AHX209"/>
      <c r="AHY209"/>
      <c r="AHZ209"/>
      <c r="AIA209"/>
      <c r="AIB209"/>
      <c r="AIC209"/>
      <c r="AID209"/>
      <c r="AIE209"/>
      <c r="AIF209"/>
      <c r="AIG209"/>
      <c r="AIH209"/>
      <c r="AII209"/>
      <c r="AIJ209"/>
      <c r="AIK209"/>
      <c r="AIL209"/>
      <c r="AIM209"/>
      <c r="AIN209"/>
      <c r="AIO209"/>
      <c r="AIP209"/>
      <c r="AIQ209"/>
      <c r="AIR209"/>
      <c r="AIS209"/>
      <c r="AIT209"/>
      <c r="AIU209"/>
      <c r="AIV209"/>
      <c r="AIW209"/>
      <c r="AIX209"/>
      <c r="AIY209"/>
      <c r="AIZ209"/>
      <c r="AJA209"/>
      <c r="AJB209"/>
      <c r="AJC209"/>
      <c r="AJD209"/>
      <c r="AJE209"/>
      <c r="AJF209"/>
      <c r="AJG209"/>
      <c r="AJH209"/>
      <c r="AJI209"/>
      <c r="AJJ209"/>
      <c r="AJK209"/>
      <c r="AJL209"/>
      <c r="AJM209"/>
      <c r="AJN209"/>
      <c r="AJO209"/>
      <c r="AJP209"/>
      <c r="AJQ209"/>
      <c r="AJR209"/>
      <c r="AJS209"/>
      <c r="AJT209"/>
      <c r="AJU209"/>
      <c r="AJV209"/>
      <c r="AJW209"/>
      <c r="AJX209"/>
      <c r="AJY209"/>
      <c r="AJZ209"/>
      <c r="AKA209"/>
      <c r="AKB209"/>
      <c r="AKC209"/>
      <c r="AKD209"/>
      <c r="AKE209"/>
      <c r="AKF209"/>
      <c r="AKG209"/>
      <c r="AKH209"/>
      <c r="AKI209"/>
      <c r="AKJ209"/>
      <c r="AKK209"/>
      <c r="AKL209"/>
      <c r="AKM209"/>
      <c r="AKN209"/>
      <c r="AKO209"/>
      <c r="AKP209"/>
      <c r="AKQ209"/>
      <c r="AKR209"/>
      <c r="AKS209"/>
      <c r="AKT209"/>
      <c r="AKU209"/>
      <c r="AKV209"/>
      <c r="AKW209"/>
      <c r="AKX209"/>
      <c r="AKY209"/>
      <c r="AKZ209"/>
      <c r="ALA209"/>
      <c r="ALB209"/>
      <c r="ALC209"/>
      <c r="ALD209"/>
      <c r="ALE209"/>
      <c r="ALF209"/>
      <c r="ALG209"/>
      <c r="ALH209"/>
      <c r="ALI209"/>
      <c r="ALJ209"/>
      <c r="ALK209"/>
      <c r="ALL209"/>
      <c r="ALM209"/>
      <c r="ALN209"/>
      <c r="ALO209"/>
      <c r="ALP209"/>
      <c r="ALQ209"/>
      <c r="ALR209"/>
      <c r="ALS209"/>
      <c r="ALT209"/>
      <c r="ALU209"/>
      <c r="ALV209"/>
      <c r="ALW209"/>
      <c r="ALX209"/>
      <c r="ALY209"/>
      <c r="ALZ209"/>
      <c r="AMA209"/>
      <c r="AMB209"/>
      <c r="AMC209"/>
      <c r="AMD209"/>
      <c r="AME209"/>
      <c r="AMF209"/>
      <c r="AMG209"/>
      <c r="AMH209"/>
      <c r="AMI209"/>
      <c r="AMJ209"/>
      <c r="AMK209"/>
    </row>
    <row r="210" spans="1:1025">
      <c r="A210" s="257" t="s">
        <v>364</v>
      </c>
      <c r="B210" s="18" t="s">
        <v>321</v>
      </c>
      <c r="C210" s="265"/>
      <c r="D210" s="266"/>
      <c r="E210" s="266"/>
      <c r="F210" s="266"/>
      <c r="G210" s="267"/>
      <c r="H210" s="285"/>
      <c r="I210" s="285"/>
      <c r="J210" s="285"/>
      <c r="K210" s="285"/>
      <c r="L210" s="247"/>
      <c r="M210" s="329"/>
      <c r="N210" s="329"/>
      <c r="O210" s="332"/>
      <c r="P210" s="329"/>
      <c r="Q210" s="329"/>
      <c r="R210" s="329"/>
      <c r="S210" s="329"/>
      <c r="T210" s="329"/>
      <c r="U210" s="329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  <c r="AX210"/>
      <c r="AY210"/>
      <c r="AZ210"/>
      <c r="BA210"/>
      <c r="BB210"/>
      <c r="BC210"/>
      <c r="BD210"/>
      <c r="BE210"/>
      <c r="BF210"/>
      <c r="BG210"/>
      <c r="BH210"/>
      <c r="BI210"/>
      <c r="BJ210"/>
      <c r="BK210"/>
      <c r="BL210"/>
      <c r="BM210"/>
      <c r="BN210"/>
      <c r="BO210"/>
      <c r="BP210"/>
      <c r="BQ210"/>
      <c r="BR210"/>
      <c r="BS210"/>
      <c r="BT210"/>
      <c r="BU210"/>
      <c r="BV210"/>
      <c r="BW210"/>
      <c r="BX210"/>
      <c r="BY210"/>
      <c r="BZ210"/>
      <c r="CA210"/>
      <c r="CB210"/>
      <c r="CC210"/>
      <c r="CD210"/>
      <c r="CE210"/>
      <c r="CF210"/>
      <c r="CG210"/>
      <c r="CH210"/>
      <c r="CI210"/>
      <c r="CJ210"/>
      <c r="CK210"/>
      <c r="CL210"/>
      <c r="CM210"/>
      <c r="CN210"/>
      <c r="CO210"/>
      <c r="CP210"/>
      <c r="CQ210"/>
      <c r="CR210"/>
      <c r="CS210"/>
      <c r="CT210"/>
      <c r="CU210"/>
      <c r="CV210"/>
      <c r="CW210"/>
      <c r="CX210"/>
      <c r="CY210"/>
      <c r="CZ210"/>
      <c r="DA210"/>
      <c r="DB210"/>
      <c r="DC210"/>
      <c r="DD210"/>
      <c r="DE210"/>
      <c r="DF210"/>
      <c r="DG210"/>
      <c r="DH210"/>
      <c r="DI210"/>
      <c r="DJ210"/>
      <c r="DK210"/>
      <c r="DL210"/>
      <c r="DM210"/>
      <c r="DN210"/>
      <c r="DO210"/>
      <c r="DP210"/>
      <c r="DQ210"/>
      <c r="DR210"/>
      <c r="DS210"/>
      <c r="DT210"/>
      <c r="DU210"/>
      <c r="DV210"/>
      <c r="DW210"/>
      <c r="DX210"/>
      <c r="DY210"/>
      <c r="DZ210"/>
      <c r="EA210"/>
      <c r="EB210"/>
      <c r="EC210"/>
      <c r="ED210"/>
      <c r="EE210"/>
      <c r="EF210"/>
      <c r="EG210"/>
      <c r="EH210"/>
      <c r="EI210"/>
      <c r="EJ210"/>
      <c r="EK210"/>
      <c r="EL210"/>
      <c r="EM210"/>
      <c r="EN210"/>
      <c r="EO210"/>
      <c r="EP210"/>
      <c r="EQ210"/>
      <c r="ER210"/>
      <c r="ES210"/>
      <c r="ET210"/>
      <c r="EU210"/>
      <c r="EV210"/>
      <c r="EW210"/>
      <c r="EX210"/>
      <c r="EY210"/>
      <c r="EZ210"/>
      <c r="FA210"/>
      <c r="FB210"/>
      <c r="FC210"/>
      <c r="FD210"/>
      <c r="FE210"/>
      <c r="FF210"/>
      <c r="FG210"/>
      <c r="FH210"/>
      <c r="FI210"/>
      <c r="FJ210"/>
      <c r="FK210"/>
      <c r="FL210"/>
      <c r="FM210"/>
      <c r="FN210"/>
      <c r="FO210"/>
      <c r="FP210"/>
      <c r="FQ210"/>
      <c r="FR210"/>
      <c r="FS210"/>
      <c r="FT210"/>
      <c r="FU210"/>
      <c r="FV210"/>
      <c r="FW210"/>
      <c r="FX210"/>
      <c r="FY210"/>
      <c r="FZ210"/>
      <c r="GA210"/>
      <c r="GB210"/>
      <c r="GC210"/>
      <c r="GD210"/>
      <c r="GE210"/>
      <c r="GF210"/>
      <c r="GG210"/>
      <c r="GH210"/>
      <c r="GI210"/>
      <c r="GJ210"/>
      <c r="GK210"/>
      <c r="GL210"/>
      <c r="GM210"/>
      <c r="GN210"/>
      <c r="GO210"/>
      <c r="GP210"/>
      <c r="GQ210"/>
      <c r="GR210"/>
      <c r="GS210"/>
      <c r="GT210"/>
      <c r="GU210"/>
      <c r="GV210"/>
      <c r="GW210"/>
      <c r="GX210"/>
      <c r="GY210"/>
      <c r="GZ210"/>
      <c r="HA210"/>
      <c r="HB210"/>
      <c r="HC210"/>
      <c r="HD210"/>
      <c r="HE210"/>
      <c r="HF210"/>
      <c r="HG210"/>
      <c r="HH210"/>
      <c r="HI210"/>
      <c r="HJ210"/>
      <c r="HK210"/>
      <c r="HL210"/>
      <c r="HM210"/>
      <c r="HN210"/>
      <c r="HO210"/>
      <c r="HP210"/>
      <c r="HQ210"/>
      <c r="HR210"/>
      <c r="HS210"/>
      <c r="HT210"/>
      <c r="HU210"/>
      <c r="HV210"/>
      <c r="HW210"/>
      <c r="HX210"/>
      <c r="HY210"/>
      <c r="HZ210"/>
      <c r="IA210"/>
      <c r="IB210"/>
      <c r="IC210"/>
      <c r="ID210"/>
      <c r="IE210"/>
      <c r="IF210"/>
      <c r="IG210"/>
      <c r="IH210"/>
      <c r="II210"/>
      <c r="IJ210"/>
      <c r="IK210"/>
      <c r="IL210"/>
      <c r="IM210"/>
      <c r="IN210"/>
      <c r="IO210"/>
      <c r="IP210"/>
      <c r="IQ210"/>
      <c r="IR210"/>
      <c r="IS210"/>
      <c r="IT210"/>
      <c r="IU210"/>
      <c r="IV210"/>
      <c r="IW210"/>
      <c r="IX210"/>
      <c r="IY210"/>
      <c r="IZ210"/>
      <c r="JA210"/>
      <c r="JB210"/>
      <c r="JC210"/>
      <c r="JD210"/>
      <c r="JE210"/>
      <c r="JF210"/>
      <c r="JG210"/>
      <c r="JH210"/>
      <c r="JI210"/>
      <c r="JJ210"/>
      <c r="JK210"/>
      <c r="JL210"/>
      <c r="JM210"/>
      <c r="JN210"/>
      <c r="JO210"/>
      <c r="JP210"/>
      <c r="JQ210"/>
      <c r="JR210"/>
      <c r="JS210"/>
      <c r="JT210"/>
      <c r="JU210"/>
      <c r="JV210"/>
      <c r="JW210"/>
      <c r="JX210"/>
      <c r="JY210"/>
      <c r="JZ210"/>
      <c r="KA210"/>
      <c r="KB210"/>
      <c r="KC210"/>
      <c r="KD210"/>
      <c r="KE210"/>
      <c r="KF210"/>
      <c r="KG210"/>
      <c r="KH210"/>
      <c r="KI210"/>
      <c r="KJ210"/>
      <c r="KK210"/>
      <c r="KL210"/>
      <c r="KM210"/>
      <c r="KN210"/>
      <c r="KO210"/>
      <c r="KP210"/>
      <c r="KQ210"/>
      <c r="KR210"/>
      <c r="KS210"/>
      <c r="KT210"/>
      <c r="KU210"/>
      <c r="KV210"/>
      <c r="KW210"/>
      <c r="KX210"/>
      <c r="KY210"/>
      <c r="KZ210"/>
      <c r="LA210"/>
      <c r="LB210"/>
      <c r="LC210"/>
      <c r="LD210"/>
      <c r="LE210"/>
      <c r="LF210"/>
      <c r="LG210"/>
      <c r="LH210"/>
      <c r="LI210"/>
      <c r="LJ210"/>
      <c r="LK210"/>
      <c r="LL210"/>
      <c r="LM210"/>
      <c r="LN210"/>
      <c r="LO210"/>
      <c r="LP210"/>
      <c r="LQ210"/>
      <c r="LR210"/>
      <c r="LS210"/>
      <c r="LT210"/>
      <c r="LU210"/>
      <c r="LV210"/>
      <c r="LW210"/>
      <c r="LX210"/>
      <c r="LY210"/>
      <c r="LZ210"/>
      <c r="MA210"/>
      <c r="MB210"/>
      <c r="MC210"/>
      <c r="MD210"/>
      <c r="ME210"/>
      <c r="MF210"/>
      <c r="MG210"/>
      <c r="MH210"/>
      <c r="MI210"/>
      <c r="MJ210"/>
      <c r="MK210"/>
      <c r="ML210"/>
      <c r="MM210"/>
      <c r="MN210"/>
      <c r="MO210"/>
      <c r="MP210"/>
      <c r="MQ210"/>
      <c r="MR210"/>
      <c r="MS210"/>
      <c r="MT210"/>
      <c r="MU210"/>
      <c r="MV210"/>
      <c r="MW210"/>
      <c r="MX210"/>
      <c r="MY210"/>
      <c r="MZ210"/>
      <c r="NA210"/>
      <c r="NB210"/>
      <c r="NC210"/>
      <c r="ND210"/>
      <c r="NE210"/>
      <c r="NF210"/>
      <c r="NG210"/>
      <c r="NH210"/>
      <c r="NI210"/>
      <c r="NJ210"/>
      <c r="NK210"/>
      <c r="NL210"/>
      <c r="NM210"/>
      <c r="NN210"/>
      <c r="NO210"/>
      <c r="NP210"/>
      <c r="NQ210"/>
      <c r="NR210"/>
      <c r="NS210"/>
      <c r="NT210"/>
      <c r="NU210"/>
      <c r="NV210"/>
      <c r="NW210"/>
      <c r="NX210"/>
      <c r="NY210"/>
      <c r="NZ210"/>
      <c r="OA210"/>
      <c r="OB210"/>
      <c r="OC210"/>
      <c r="OD210"/>
      <c r="OE210"/>
      <c r="OF210"/>
      <c r="OG210"/>
      <c r="OH210"/>
      <c r="OI210"/>
      <c r="OJ210"/>
      <c r="OK210"/>
      <c r="OL210"/>
      <c r="OM210"/>
      <c r="ON210"/>
      <c r="OO210"/>
      <c r="OP210"/>
      <c r="OQ210"/>
      <c r="OR210"/>
      <c r="OS210"/>
      <c r="OT210"/>
      <c r="OU210"/>
      <c r="OV210"/>
      <c r="OW210"/>
      <c r="OX210"/>
      <c r="OY210"/>
      <c r="OZ210"/>
      <c r="PA210"/>
      <c r="PB210"/>
      <c r="PC210"/>
      <c r="PD210"/>
      <c r="PE210"/>
      <c r="PF210"/>
      <c r="PG210"/>
      <c r="PH210"/>
      <c r="PI210"/>
      <c r="PJ210"/>
      <c r="PK210"/>
      <c r="PL210"/>
      <c r="PM210"/>
      <c r="PN210"/>
      <c r="PO210"/>
      <c r="PP210"/>
      <c r="PQ210"/>
      <c r="PR210"/>
      <c r="PS210"/>
      <c r="PT210"/>
      <c r="PU210"/>
      <c r="PV210"/>
      <c r="PW210"/>
      <c r="PX210"/>
      <c r="PY210"/>
      <c r="PZ210"/>
      <c r="QA210"/>
      <c r="QB210"/>
      <c r="QC210"/>
      <c r="QD210"/>
      <c r="QE210"/>
      <c r="QF210"/>
      <c r="QG210"/>
      <c r="QH210"/>
      <c r="QI210"/>
      <c r="QJ210"/>
      <c r="QK210"/>
      <c r="QL210"/>
      <c r="QM210"/>
      <c r="QN210"/>
      <c r="QO210"/>
      <c r="QP210"/>
      <c r="QQ210"/>
      <c r="QR210"/>
      <c r="QS210"/>
      <c r="QT210"/>
      <c r="QU210"/>
      <c r="QV210"/>
      <c r="QW210"/>
      <c r="QX210"/>
      <c r="QY210"/>
      <c r="QZ210"/>
      <c r="RA210"/>
      <c r="RB210"/>
      <c r="RC210"/>
      <c r="RD210"/>
      <c r="RE210"/>
      <c r="RF210"/>
      <c r="RG210"/>
      <c r="RH210"/>
      <c r="RI210"/>
      <c r="RJ210"/>
      <c r="RK210"/>
      <c r="RL210"/>
      <c r="RM210"/>
      <c r="RN210"/>
      <c r="RO210"/>
      <c r="RP210"/>
      <c r="RQ210"/>
      <c r="RR210"/>
      <c r="RS210"/>
      <c r="RT210"/>
      <c r="RU210"/>
      <c r="RV210"/>
      <c r="RW210"/>
      <c r="RX210"/>
      <c r="RY210"/>
      <c r="RZ210"/>
      <c r="SA210"/>
      <c r="SB210"/>
      <c r="SC210"/>
      <c r="SD210"/>
      <c r="SE210"/>
      <c r="SF210"/>
      <c r="SG210"/>
      <c r="SH210"/>
      <c r="SI210"/>
      <c r="SJ210"/>
      <c r="SK210"/>
      <c r="SL210"/>
      <c r="SM210"/>
      <c r="SN210"/>
      <c r="SO210"/>
      <c r="SP210"/>
      <c r="SQ210"/>
      <c r="SR210"/>
      <c r="SS210"/>
      <c r="ST210"/>
      <c r="SU210"/>
      <c r="SV210"/>
      <c r="SW210"/>
      <c r="SX210"/>
      <c r="SY210"/>
      <c r="SZ210"/>
      <c r="TA210"/>
      <c r="TB210"/>
      <c r="TC210"/>
      <c r="TD210"/>
      <c r="TE210"/>
      <c r="TF210"/>
      <c r="TG210"/>
      <c r="TH210"/>
      <c r="TI210"/>
      <c r="TJ210"/>
      <c r="TK210"/>
      <c r="TL210"/>
      <c r="TM210"/>
      <c r="TN210"/>
      <c r="TO210"/>
      <c r="TP210"/>
      <c r="TQ210"/>
      <c r="TR210"/>
      <c r="TS210"/>
      <c r="TT210"/>
      <c r="TU210"/>
      <c r="TV210"/>
      <c r="TW210"/>
      <c r="TX210"/>
      <c r="TY210"/>
      <c r="TZ210"/>
      <c r="UA210"/>
      <c r="UB210"/>
      <c r="UC210"/>
      <c r="UD210"/>
      <c r="UE210"/>
      <c r="UF210"/>
      <c r="UG210"/>
      <c r="UH210"/>
      <c r="UI210"/>
      <c r="UJ210"/>
      <c r="UK210"/>
      <c r="UL210"/>
      <c r="UM210"/>
      <c r="UN210"/>
      <c r="UO210"/>
      <c r="UP210"/>
      <c r="UQ210"/>
      <c r="UR210"/>
      <c r="US210"/>
      <c r="UT210"/>
      <c r="UU210"/>
      <c r="UV210"/>
      <c r="UW210"/>
      <c r="UX210"/>
      <c r="UY210"/>
      <c r="UZ210"/>
      <c r="VA210"/>
      <c r="VB210"/>
      <c r="VC210"/>
      <c r="VD210"/>
      <c r="VE210"/>
      <c r="VF210"/>
      <c r="VG210"/>
      <c r="VH210"/>
      <c r="VI210"/>
      <c r="VJ210"/>
      <c r="VK210"/>
      <c r="VL210"/>
      <c r="VM210"/>
      <c r="VN210"/>
      <c r="VO210"/>
      <c r="VP210"/>
      <c r="VQ210"/>
      <c r="VR210"/>
      <c r="VS210"/>
      <c r="VT210"/>
      <c r="VU210"/>
      <c r="VV210"/>
      <c r="VW210"/>
      <c r="VX210"/>
      <c r="VY210"/>
      <c r="VZ210"/>
      <c r="WA210"/>
      <c r="WB210"/>
      <c r="WC210"/>
      <c r="WD210"/>
      <c r="WE210"/>
      <c r="WF210"/>
      <c r="WG210"/>
      <c r="WH210"/>
      <c r="WI210"/>
      <c r="WJ210"/>
      <c r="WK210"/>
      <c r="WL210"/>
      <c r="WM210"/>
      <c r="WN210"/>
      <c r="WO210"/>
      <c r="WP210"/>
      <c r="WQ210"/>
      <c r="WR210"/>
      <c r="WS210"/>
      <c r="WT210"/>
      <c r="WU210"/>
      <c r="WV210"/>
      <c r="WW210"/>
      <c r="WX210"/>
      <c r="WY210"/>
      <c r="WZ210"/>
      <c r="XA210"/>
      <c r="XB210"/>
      <c r="XC210"/>
      <c r="XD210"/>
      <c r="XE210"/>
      <c r="XF210"/>
      <c r="XG210"/>
      <c r="XH210"/>
      <c r="XI210"/>
      <c r="XJ210"/>
      <c r="XK210"/>
      <c r="XL210"/>
      <c r="XM210"/>
      <c r="XN210"/>
      <c r="XO210"/>
      <c r="XP210"/>
      <c r="XQ210"/>
      <c r="XR210"/>
      <c r="XS210"/>
      <c r="XT210"/>
      <c r="XU210"/>
      <c r="XV210"/>
      <c r="XW210"/>
      <c r="XX210"/>
      <c r="XY210"/>
      <c r="XZ210"/>
      <c r="YA210"/>
      <c r="YB210"/>
      <c r="YC210"/>
      <c r="YD210"/>
      <c r="YE210"/>
      <c r="YF210"/>
      <c r="YG210"/>
      <c r="YH210"/>
      <c r="YI210"/>
      <c r="YJ210"/>
      <c r="YK210"/>
      <c r="YL210"/>
      <c r="YM210"/>
      <c r="YN210"/>
      <c r="YO210"/>
      <c r="YP210"/>
      <c r="YQ210"/>
      <c r="YR210"/>
      <c r="YS210"/>
      <c r="YT210"/>
      <c r="YU210"/>
      <c r="YV210"/>
      <c r="YW210"/>
      <c r="YX210"/>
      <c r="YY210"/>
      <c r="YZ210"/>
      <c r="ZA210"/>
      <c r="ZB210"/>
      <c r="ZC210"/>
      <c r="ZD210"/>
      <c r="ZE210"/>
      <c r="ZF210"/>
      <c r="ZG210"/>
      <c r="ZH210"/>
      <c r="ZI210"/>
      <c r="ZJ210"/>
      <c r="ZK210"/>
      <c r="ZL210"/>
      <c r="ZM210"/>
      <c r="ZN210"/>
      <c r="ZO210"/>
      <c r="ZP210"/>
      <c r="ZQ210"/>
      <c r="ZR210"/>
      <c r="ZS210"/>
      <c r="ZT210"/>
      <c r="ZU210"/>
      <c r="ZV210"/>
      <c r="ZW210"/>
      <c r="ZX210"/>
      <c r="ZY210"/>
      <c r="ZZ210"/>
      <c r="AAA210"/>
      <c r="AAB210"/>
      <c r="AAC210"/>
      <c r="AAD210"/>
      <c r="AAE210"/>
      <c r="AAF210"/>
      <c r="AAG210"/>
      <c r="AAH210"/>
      <c r="AAI210"/>
      <c r="AAJ210"/>
      <c r="AAK210"/>
      <c r="AAL210"/>
      <c r="AAM210"/>
      <c r="AAN210"/>
      <c r="AAO210"/>
      <c r="AAP210"/>
      <c r="AAQ210"/>
      <c r="AAR210"/>
      <c r="AAS210"/>
      <c r="AAT210"/>
      <c r="AAU210"/>
      <c r="AAV210"/>
      <c r="AAW210"/>
      <c r="AAX210"/>
      <c r="AAY210"/>
      <c r="AAZ210"/>
      <c r="ABA210"/>
      <c r="ABB210"/>
      <c r="ABC210"/>
      <c r="ABD210"/>
      <c r="ABE210"/>
      <c r="ABF210"/>
      <c r="ABG210"/>
      <c r="ABH210"/>
      <c r="ABI210"/>
      <c r="ABJ210"/>
      <c r="ABK210"/>
      <c r="ABL210"/>
      <c r="ABM210"/>
      <c r="ABN210"/>
      <c r="ABO210"/>
      <c r="ABP210"/>
      <c r="ABQ210"/>
      <c r="ABR210"/>
      <c r="ABS210"/>
      <c r="ABT210"/>
      <c r="ABU210"/>
      <c r="ABV210"/>
      <c r="ABW210"/>
      <c r="ABX210"/>
      <c r="ABY210"/>
      <c r="ABZ210"/>
      <c r="ACA210"/>
      <c r="ACB210"/>
      <c r="ACC210"/>
      <c r="ACD210"/>
      <c r="ACE210"/>
      <c r="ACF210"/>
      <c r="ACG210"/>
      <c r="ACH210"/>
      <c r="ACI210"/>
      <c r="ACJ210"/>
      <c r="ACK210"/>
      <c r="ACL210"/>
      <c r="ACM210"/>
      <c r="ACN210"/>
      <c r="ACO210"/>
      <c r="ACP210"/>
      <c r="ACQ210"/>
      <c r="ACR210"/>
      <c r="ACS210"/>
      <c r="ACT210"/>
      <c r="ACU210"/>
      <c r="ACV210"/>
      <c r="ACW210"/>
      <c r="ACX210"/>
      <c r="ACY210"/>
      <c r="ACZ210"/>
      <c r="ADA210"/>
      <c r="ADB210"/>
      <c r="ADC210"/>
      <c r="ADD210"/>
      <c r="ADE210"/>
      <c r="ADF210"/>
      <c r="ADG210"/>
      <c r="ADH210"/>
      <c r="ADI210"/>
      <c r="ADJ210"/>
      <c r="ADK210"/>
      <c r="ADL210"/>
      <c r="ADM210"/>
      <c r="ADN210"/>
      <c r="ADO210"/>
      <c r="ADP210"/>
      <c r="ADQ210"/>
      <c r="ADR210"/>
      <c r="ADS210"/>
      <c r="ADT210"/>
      <c r="ADU210"/>
      <c r="ADV210"/>
      <c r="ADW210"/>
      <c r="ADX210"/>
      <c r="ADY210"/>
      <c r="ADZ210"/>
      <c r="AEA210"/>
      <c r="AEB210"/>
      <c r="AEC210"/>
      <c r="AED210"/>
      <c r="AEE210"/>
      <c r="AEF210"/>
      <c r="AEG210"/>
      <c r="AEH210"/>
      <c r="AEI210"/>
      <c r="AEJ210"/>
      <c r="AEK210"/>
      <c r="AEL210"/>
      <c r="AEM210"/>
      <c r="AEN210"/>
      <c r="AEO210"/>
      <c r="AEP210"/>
      <c r="AEQ210"/>
      <c r="AER210"/>
      <c r="AES210"/>
      <c r="AET210"/>
      <c r="AEU210"/>
      <c r="AEV210"/>
      <c r="AEW210"/>
      <c r="AEX210"/>
      <c r="AEY210"/>
      <c r="AEZ210"/>
      <c r="AFA210"/>
      <c r="AFB210"/>
      <c r="AFC210"/>
      <c r="AFD210"/>
      <c r="AFE210"/>
      <c r="AFF210"/>
      <c r="AFG210"/>
      <c r="AFH210"/>
      <c r="AFI210"/>
      <c r="AFJ210"/>
      <c r="AFK210"/>
      <c r="AFL210"/>
      <c r="AFM210"/>
      <c r="AFN210"/>
      <c r="AFO210"/>
      <c r="AFP210"/>
      <c r="AFQ210"/>
      <c r="AFR210"/>
      <c r="AFS210"/>
      <c r="AFT210"/>
      <c r="AFU210"/>
      <c r="AFV210"/>
      <c r="AFW210"/>
      <c r="AFX210"/>
      <c r="AFY210"/>
      <c r="AFZ210"/>
      <c r="AGA210"/>
      <c r="AGB210"/>
      <c r="AGC210"/>
      <c r="AGD210"/>
      <c r="AGE210"/>
      <c r="AGF210"/>
      <c r="AGG210"/>
      <c r="AGH210"/>
      <c r="AGI210"/>
      <c r="AGJ210"/>
      <c r="AGK210"/>
      <c r="AGL210"/>
      <c r="AGM210"/>
      <c r="AGN210"/>
      <c r="AGO210"/>
      <c r="AGP210"/>
      <c r="AGQ210"/>
      <c r="AGR210"/>
      <c r="AGS210"/>
      <c r="AGT210"/>
      <c r="AGU210"/>
      <c r="AGV210"/>
      <c r="AGW210"/>
      <c r="AGX210"/>
      <c r="AGY210"/>
      <c r="AGZ210"/>
      <c r="AHA210"/>
      <c r="AHB210"/>
      <c r="AHC210"/>
      <c r="AHD210"/>
      <c r="AHE210"/>
      <c r="AHF210"/>
      <c r="AHG210"/>
      <c r="AHH210"/>
      <c r="AHI210"/>
      <c r="AHJ210"/>
      <c r="AHK210"/>
      <c r="AHL210"/>
      <c r="AHM210"/>
      <c r="AHN210"/>
      <c r="AHO210"/>
      <c r="AHP210"/>
      <c r="AHQ210"/>
      <c r="AHR210"/>
      <c r="AHS210"/>
      <c r="AHT210"/>
      <c r="AHU210"/>
      <c r="AHV210"/>
      <c r="AHW210"/>
      <c r="AHX210"/>
      <c r="AHY210"/>
      <c r="AHZ210"/>
      <c r="AIA210"/>
      <c r="AIB210"/>
      <c r="AIC210"/>
      <c r="AID210"/>
      <c r="AIE210"/>
      <c r="AIF210"/>
      <c r="AIG210"/>
      <c r="AIH210"/>
      <c r="AII210"/>
      <c r="AIJ210"/>
      <c r="AIK210"/>
      <c r="AIL210"/>
      <c r="AIM210"/>
      <c r="AIN210"/>
      <c r="AIO210"/>
      <c r="AIP210"/>
      <c r="AIQ210"/>
      <c r="AIR210"/>
      <c r="AIS210"/>
      <c r="AIT210"/>
      <c r="AIU210"/>
      <c r="AIV210"/>
      <c r="AIW210"/>
      <c r="AIX210"/>
      <c r="AIY210"/>
      <c r="AIZ210"/>
      <c r="AJA210"/>
      <c r="AJB210"/>
      <c r="AJC210"/>
      <c r="AJD210"/>
      <c r="AJE210"/>
      <c r="AJF210"/>
      <c r="AJG210"/>
      <c r="AJH210"/>
      <c r="AJI210"/>
      <c r="AJJ210"/>
      <c r="AJK210"/>
      <c r="AJL210"/>
      <c r="AJM210"/>
      <c r="AJN210"/>
      <c r="AJO210"/>
      <c r="AJP210"/>
      <c r="AJQ210"/>
      <c r="AJR210"/>
      <c r="AJS210"/>
      <c r="AJT210"/>
      <c r="AJU210"/>
      <c r="AJV210"/>
      <c r="AJW210"/>
      <c r="AJX210"/>
      <c r="AJY210"/>
      <c r="AJZ210"/>
      <c r="AKA210"/>
      <c r="AKB210"/>
      <c r="AKC210"/>
      <c r="AKD210"/>
      <c r="AKE210"/>
      <c r="AKF210"/>
      <c r="AKG210"/>
      <c r="AKH210"/>
      <c r="AKI210"/>
      <c r="AKJ210"/>
      <c r="AKK210"/>
      <c r="AKL210"/>
      <c r="AKM210"/>
      <c r="AKN210"/>
      <c r="AKO210"/>
      <c r="AKP210"/>
      <c r="AKQ210"/>
      <c r="AKR210"/>
      <c r="AKS210"/>
      <c r="AKT210"/>
      <c r="AKU210"/>
      <c r="AKV210"/>
      <c r="AKW210"/>
      <c r="AKX210"/>
      <c r="AKY210"/>
      <c r="AKZ210"/>
      <c r="ALA210"/>
      <c r="ALB210"/>
      <c r="ALC210"/>
      <c r="ALD210"/>
      <c r="ALE210"/>
      <c r="ALF210"/>
      <c r="ALG210"/>
      <c r="ALH210"/>
      <c r="ALI210"/>
      <c r="ALJ210"/>
      <c r="ALK210"/>
      <c r="ALL210"/>
      <c r="ALM210"/>
      <c r="ALN210"/>
      <c r="ALO210"/>
      <c r="ALP210"/>
      <c r="ALQ210"/>
      <c r="ALR210"/>
      <c r="ALS210"/>
      <c r="ALT210"/>
      <c r="ALU210"/>
      <c r="ALV210"/>
      <c r="ALW210"/>
      <c r="ALX210"/>
      <c r="ALY210"/>
      <c r="ALZ210"/>
      <c r="AMA210"/>
      <c r="AMB210"/>
      <c r="AMC210"/>
      <c r="AMD210"/>
      <c r="AME210"/>
      <c r="AMF210"/>
      <c r="AMG210"/>
      <c r="AMH210"/>
      <c r="AMI210"/>
      <c r="AMJ210"/>
      <c r="AMK210"/>
    </row>
    <row r="211" spans="1:1025" ht="63">
      <c r="A211" s="250" t="s">
        <v>961</v>
      </c>
      <c r="B211" s="252" t="s">
        <v>389</v>
      </c>
      <c r="C211" s="265">
        <v>1</v>
      </c>
      <c r="D211" s="266"/>
      <c r="E211" s="266"/>
      <c r="F211" s="266"/>
      <c r="G211" s="267" t="s">
        <v>19</v>
      </c>
      <c r="H211" s="285"/>
      <c r="I211" s="285"/>
      <c r="J211" s="285"/>
      <c r="K211" s="285"/>
      <c r="L211" s="247"/>
      <c r="M211" s="329">
        <v>8.0000000000000002E-3</v>
      </c>
      <c r="N211" s="329">
        <v>5.5E-2</v>
      </c>
      <c r="O211" s="332">
        <v>1.6E-2</v>
      </c>
      <c r="P211" s="329">
        <v>0.03</v>
      </c>
      <c r="Q211" s="329">
        <v>0.03</v>
      </c>
      <c r="R211" s="329">
        <v>0.03</v>
      </c>
      <c r="S211" s="329">
        <v>0.03</v>
      </c>
      <c r="T211" s="329">
        <v>0.03</v>
      </c>
      <c r="U211" s="329">
        <v>0.03</v>
      </c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  <c r="AY211"/>
      <c r="AZ211"/>
      <c r="BA211"/>
      <c r="BB211"/>
      <c r="BC211"/>
      <c r="BD211"/>
      <c r="BE211"/>
      <c r="BF211"/>
      <c r="BG211"/>
      <c r="BH211"/>
      <c r="BI211"/>
      <c r="BJ211"/>
      <c r="BK211"/>
      <c r="BL211"/>
      <c r="BM211"/>
      <c r="BN211"/>
      <c r="BO211"/>
      <c r="BP211"/>
      <c r="BQ211"/>
      <c r="BR211"/>
      <c r="BS211"/>
      <c r="BT211"/>
      <c r="BU211"/>
      <c r="BV211"/>
      <c r="BW211"/>
      <c r="BX211"/>
      <c r="BY211"/>
      <c r="BZ211"/>
      <c r="CA211"/>
      <c r="CB211"/>
      <c r="CC211"/>
      <c r="CD211"/>
      <c r="CE211"/>
      <c r="CF211"/>
      <c r="CG211"/>
      <c r="CH211"/>
      <c r="CI211"/>
      <c r="CJ211"/>
      <c r="CK211"/>
      <c r="CL211"/>
      <c r="CM211"/>
      <c r="CN211"/>
      <c r="CO211"/>
      <c r="CP211"/>
      <c r="CQ211"/>
      <c r="CR211"/>
      <c r="CS211"/>
      <c r="CT211"/>
      <c r="CU211"/>
      <c r="CV211"/>
      <c r="CW211"/>
      <c r="CX211"/>
      <c r="CY211"/>
      <c r="CZ211"/>
      <c r="DA211"/>
      <c r="DB211"/>
      <c r="DC211"/>
      <c r="DD211"/>
      <c r="DE211"/>
      <c r="DF211"/>
      <c r="DG211"/>
      <c r="DH211"/>
      <c r="DI211"/>
      <c r="DJ211"/>
      <c r="DK211"/>
      <c r="DL211"/>
      <c r="DM211"/>
      <c r="DN211"/>
      <c r="DO211"/>
      <c r="DP211"/>
      <c r="DQ211"/>
      <c r="DR211"/>
      <c r="DS211"/>
      <c r="DT211"/>
      <c r="DU211"/>
      <c r="DV211"/>
      <c r="DW211"/>
      <c r="DX211"/>
      <c r="DY211"/>
      <c r="DZ211"/>
      <c r="EA211"/>
      <c r="EB211"/>
      <c r="EC211"/>
      <c r="ED211"/>
      <c r="EE211"/>
      <c r="EF211"/>
      <c r="EG211"/>
      <c r="EH211"/>
      <c r="EI211"/>
      <c r="EJ211"/>
      <c r="EK211"/>
      <c r="EL211"/>
      <c r="EM211"/>
      <c r="EN211"/>
      <c r="EO211"/>
      <c r="EP211"/>
      <c r="EQ211"/>
      <c r="ER211"/>
      <c r="ES211"/>
      <c r="ET211"/>
      <c r="EU211"/>
      <c r="EV211"/>
      <c r="EW211"/>
      <c r="EX211"/>
      <c r="EY211"/>
      <c r="EZ211"/>
      <c r="FA211"/>
      <c r="FB211"/>
      <c r="FC211"/>
      <c r="FD211"/>
      <c r="FE211"/>
      <c r="FF211"/>
      <c r="FG211"/>
      <c r="FH211"/>
      <c r="FI211"/>
      <c r="FJ211"/>
      <c r="FK211"/>
      <c r="FL211"/>
      <c r="FM211"/>
      <c r="FN211"/>
      <c r="FO211"/>
      <c r="FP211"/>
      <c r="FQ211"/>
      <c r="FR211"/>
      <c r="FS211"/>
      <c r="FT211"/>
      <c r="FU211"/>
      <c r="FV211"/>
      <c r="FW211"/>
      <c r="FX211"/>
      <c r="FY211"/>
      <c r="FZ211"/>
      <c r="GA211"/>
      <c r="GB211"/>
      <c r="GC211"/>
      <c r="GD211"/>
      <c r="GE211"/>
      <c r="GF211"/>
      <c r="GG211"/>
      <c r="GH211"/>
      <c r="GI211"/>
      <c r="GJ211"/>
      <c r="GK211"/>
      <c r="GL211"/>
      <c r="GM211"/>
      <c r="GN211"/>
      <c r="GO211"/>
      <c r="GP211"/>
      <c r="GQ211"/>
      <c r="GR211"/>
      <c r="GS211"/>
      <c r="GT211"/>
      <c r="GU211"/>
      <c r="GV211"/>
      <c r="GW211"/>
      <c r="GX211"/>
      <c r="GY211"/>
      <c r="GZ211"/>
      <c r="HA211"/>
      <c r="HB211"/>
      <c r="HC211"/>
      <c r="HD211"/>
      <c r="HE211"/>
      <c r="HF211"/>
      <c r="HG211"/>
      <c r="HH211"/>
      <c r="HI211"/>
      <c r="HJ211"/>
      <c r="HK211"/>
      <c r="HL211"/>
      <c r="HM211"/>
      <c r="HN211"/>
      <c r="HO211"/>
      <c r="HP211"/>
      <c r="HQ211"/>
      <c r="HR211"/>
      <c r="HS211"/>
      <c r="HT211"/>
      <c r="HU211"/>
      <c r="HV211"/>
      <c r="HW211"/>
      <c r="HX211"/>
      <c r="HY211"/>
      <c r="HZ211"/>
      <c r="IA211"/>
      <c r="IB211"/>
      <c r="IC211"/>
      <c r="ID211"/>
      <c r="IE211"/>
      <c r="IF211"/>
      <c r="IG211"/>
      <c r="IH211"/>
      <c r="II211"/>
      <c r="IJ211"/>
      <c r="IK211"/>
      <c r="IL211"/>
      <c r="IM211"/>
      <c r="IN211"/>
      <c r="IO211"/>
      <c r="IP211"/>
      <c r="IQ211"/>
      <c r="IR211"/>
      <c r="IS211"/>
      <c r="IT211"/>
      <c r="IU211"/>
      <c r="IV211"/>
      <c r="IW211"/>
      <c r="IX211"/>
      <c r="IY211"/>
      <c r="IZ211"/>
      <c r="JA211"/>
      <c r="JB211"/>
      <c r="JC211"/>
      <c r="JD211"/>
      <c r="JE211"/>
      <c r="JF211"/>
      <c r="JG211"/>
      <c r="JH211"/>
      <c r="JI211"/>
      <c r="JJ211"/>
      <c r="JK211"/>
      <c r="JL211"/>
      <c r="JM211"/>
      <c r="JN211"/>
      <c r="JO211"/>
      <c r="JP211"/>
      <c r="JQ211"/>
      <c r="JR211"/>
      <c r="JS211"/>
      <c r="JT211"/>
      <c r="JU211"/>
      <c r="JV211"/>
      <c r="JW211"/>
      <c r="JX211"/>
      <c r="JY211"/>
      <c r="JZ211"/>
      <c r="KA211"/>
      <c r="KB211"/>
      <c r="KC211"/>
      <c r="KD211"/>
      <c r="KE211"/>
      <c r="KF211"/>
      <c r="KG211"/>
      <c r="KH211"/>
      <c r="KI211"/>
      <c r="KJ211"/>
      <c r="KK211"/>
      <c r="KL211"/>
      <c r="KM211"/>
      <c r="KN211"/>
      <c r="KO211"/>
      <c r="KP211"/>
      <c r="KQ211"/>
      <c r="KR211"/>
      <c r="KS211"/>
      <c r="KT211"/>
      <c r="KU211"/>
      <c r="KV211"/>
      <c r="KW211"/>
      <c r="KX211"/>
      <c r="KY211"/>
      <c r="KZ211"/>
      <c r="LA211"/>
      <c r="LB211"/>
      <c r="LC211"/>
      <c r="LD211"/>
      <c r="LE211"/>
      <c r="LF211"/>
      <c r="LG211"/>
      <c r="LH211"/>
      <c r="LI211"/>
      <c r="LJ211"/>
      <c r="LK211"/>
      <c r="LL211"/>
      <c r="LM211"/>
      <c r="LN211"/>
      <c r="LO211"/>
      <c r="LP211"/>
      <c r="LQ211"/>
      <c r="LR211"/>
      <c r="LS211"/>
      <c r="LT211"/>
      <c r="LU211"/>
      <c r="LV211"/>
      <c r="LW211"/>
      <c r="LX211"/>
      <c r="LY211"/>
      <c r="LZ211"/>
      <c r="MA211"/>
      <c r="MB211"/>
      <c r="MC211"/>
      <c r="MD211"/>
      <c r="ME211"/>
      <c r="MF211"/>
      <c r="MG211"/>
      <c r="MH211"/>
      <c r="MI211"/>
      <c r="MJ211"/>
      <c r="MK211"/>
      <c r="ML211"/>
      <c r="MM211"/>
      <c r="MN211"/>
      <c r="MO211"/>
      <c r="MP211"/>
      <c r="MQ211"/>
      <c r="MR211"/>
      <c r="MS211"/>
      <c r="MT211"/>
      <c r="MU211"/>
      <c r="MV211"/>
      <c r="MW211"/>
      <c r="MX211"/>
      <c r="MY211"/>
      <c r="MZ211"/>
      <c r="NA211"/>
      <c r="NB211"/>
      <c r="NC211"/>
      <c r="ND211"/>
      <c r="NE211"/>
      <c r="NF211"/>
      <c r="NG211"/>
      <c r="NH211"/>
      <c r="NI211"/>
      <c r="NJ211"/>
      <c r="NK211"/>
      <c r="NL211"/>
      <c r="NM211"/>
      <c r="NN211"/>
      <c r="NO211"/>
      <c r="NP211"/>
      <c r="NQ211"/>
      <c r="NR211"/>
      <c r="NS211"/>
      <c r="NT211"/>
      <c r="NU211"/>
      <c r="NV211"/>
      <c r="NW211"/>
      <c r="NX211"/>
      <c r="NY211"/>
      <c r="NZ211"/>
      <c r="OA211"/>
      <c r="OB211"/>
      <c r="OC211"/>
      <c r="OD211"/>
      <c r="OE211"/>
      <c r="OF211"/>
      <c r="OG211"/>
      <c r="OH211"/>
      <c r="OI211"/>
      <c r="OJ211"/>
      <c r="OK211"/>
      <c r="OL211"/>
      <c r="OM211"/>
      <c r="ON211"/>
      <c r="OO211"/>
      <c r="OP211"/>
      <c r="OQ211"/>
      <c r="OR211"/>
      <c r="OS211"/>
      <c r="OT211"/>
      <c r="OU211"/>
      <c r="OV211"/>
      <c r="OW211"/>
      <c r="OX211"/>
      <c r="OY211"/>
      <c r="OZ211"/>
      <c r="PA211"/>
      <c r="PB211"/>
      <c r="PC211"/>
      <c r="PD211"/>
      <c r="PE211"/>
      <c r="PF211"/>
      <c r="PG211"/>
      <c r="PH211"/>
      <c r="PI211"/>
      <c r="PJ211"/>
      <c r="PK211"/>
      <c r="PL211"/>
      <c r="PM211"/>
      <c r="PN211"/>
      <c r="PO211"/>
      <c r="PP211"/>
      <c r="PQ211"/>
      <c r="PR211"/>
      <c r="PS211"/>
      <c r="PT211"/>
      <c r="PU211"/>
      <c r="PV211"/>
      <c r="PW211"/>
      <c r="PX211"/>
      <c r="PY211"/>
      <c r="PZ211"/>
      <c r="QA211"/>
      <c r="QB211"/>
      <c r="QC211"/>
      <c r="QD211"/>
      <c r="QE211"/>
      <c r="QF211"/>
      <c r="QG211"/>
      <c r="QH211"/>
      <c r="QI211"/>
      <c r="QJ211"/>
      <c r="QK211"/>
      <c r="QL211"/>
      <c r="QM211"/>
      <c r="QN211"/>
      <c r="QO211"/>
      <c r="QP211"/>
      <c r="QQ211"/>
      <c r="QR211"/>
      <c r="QS211"/>
      <c r="QT211"/>
      <c r="QU211"/>
      <c r="QV211"/>
      <c r="QW211"/>
      <c r="QX211"/>
      <c r="QY211"/>
      <c r="QZ211"/>
      <c r="RA211"/>
      <c r="RB211"/>
      <c r="RC211"/>
      <c r="RD211"/>
      <c r="RE211"/>
      <c r="RF211"/>
      <c r="RG211"/>
      <c r="RH211"/>
      <c r="RI211"/>
      <c r="RJ211"/>
      <c r="RK211"/>
      <c r="RL211"/>
      <c r="RM211"/>
      <c r="RN211"/>
      <c r="RO211"/>
      <c r="RP211"/>
      <c r="RQ211"/>
      <c r="RR211"/>
      <c r="RS211"/>
      <c r="RT211"/>
      <c r="RU211"/>
      <c r="RV211"/>
      <c r="RW211"/>
      <c r="RX211"/>
      <c r="RY211"/>
      <c r="RZ211"/>
      <c r="SA211"/>
      <c r="SB211"/>
      <c r="SC211"/>
      <c r="SD211"/>
      <c r="SE211"/>
      <c r="SF211"/>
      <c r="SG211"/>
      <c r="SH211"/>
      <c r="SI211"/>
      <c r="SJ211"/>
      <c r="SK211"/>
      <c r="SL211"/>
      <c r="SM211"/>
      <c r="SN211"/>
      <c r="SO211"/>
      <c r="SP211"/>
      <c r="SQ211"/>
      <c r="SR211"/>
      <c r="SS211"/>
      <c r="ST211"/>
      <c r="SU211"/>
      <c r="SV211"/>
      <c r="SW211"/>
      <c r="SX211"/>
      <c r="SY211"/>
      <c r="SZ211"/>
      <c r="TA211"/>
      <c r="TB211"/>
      <c r="TC211"/>
      <c r="TD211"/>
      <c r="TE211"/>
      <c r="TF211"/>
      <c r="TG211"/>
      <c r="TH211"/>
      <c r="TI211"/>
      <c r="TJ211"/>
      <c r="TK211"/>
      <c r="TL211"/>
      <c r="TM211"/>
      <c r="TN211"/>
      <c r="TO211"/>
      <c r="TP211"/>
      <c r="TQ211"/>
      <c r="TR211"/>
      <c r="TS211"/>
      <c r="TT211"/>
      <c r="TU211"/>
      <c r="TV211"/>
      <c r="TW211"/>
      <c r="TX211"/>
      <c r="TY211"/>
      <c r="TZ211"/>
      <c r="UA211"/>
      <c r="UB211"/>
      <c r="UC211"/>
      <c r="UD211"/>
      <c r="UE211"/>
      <c r="UF211"/>
      <c r="UG211"/>
      <c r="UH211"/>
      <c r="UI211"/>
      <c r="UJ211"/>
      <c r="UK211"/>
      <c r="UL211"/>
      <c r="UM211"/>
      <c r="UN211"/>
      <c r="UO211"/>
      <c r="UP211"/>
      <c r="UQ211"/>
      <c r="UR211"/>
      <c r="US211"/>
      <c r="UT211"/>
      <c r="UU211"/>
      <c r="UV211"/>
      <c r="UW211"/>
      <c r="UX211"/>
      <c r="UY211"/>
      <c r="UZ211"/>
      <c r="VA211"/>
      <c r="VB211"/>
      <c r="VC211"/>
      <c r="VD211"/>
      <c r="VE211"/>
      <c r="VF211"/>
      <c r="VG211"/>
      <c r="VH211"/>
      <c r="VI211"/>
      <c r="VJ211"/>
      <c r="VK211"/>
      <c r="VL211"/>
      <c r="VM211"/>
      <c r="VN211"/>
      <c r="VO211"/>
      <c r="VP211"/>
      <c r="VQ211"/>
      <c r="VR211"/>
      <c r="VS211"/>
      <c r="VT211"/>
      <c r="VU211"/>
      <c r="VV211"/>
      <c r="VW211"/>
      <c r="VX211"/>
      <c r="VY211"/>
      <c r="VZ211"/>
      <c r="WA211"/>
      <c r="WB211"/>
      <c r="WC211"/>
      <c r="WD211"/>
      <c r="WE211"/>
      <c r="WF211"/>
      <c r="WG211"/>
      <c r="WH211"/>
      <c r="WI211"/>
      <c r="WJ211"/>
      <c r="WK211"/>
      <c r="WL211"/>
      <c r="WM211"/>
      <c r="WN211"/>
      <c r="WO211"/>
      <c r="WP211"/>
      <c r="WQ211"/>
      <c r="WR211"/>
      <c r="WS211"/>
      <c r="WT211"/>
      <c r="WU211"/>
      <c r="WV211"/>
      <c r="WW211"/>
      <c r="WX211"/>
      <c r="WY211"/>
      <c r="WZ211"/>
      <c r="XA211"/>
      <c r="XB211"/>
      <c r="XC211"/>
      <c r="XD211"/>
      <c r="XE211"/>
      <c r="XF211"/>
      <c r="XG211"/>
      <c r="XH211"/>
      <c r="XI211"/>
      <c r="XJ211"/>
      <c r="XK211"/>
      <c r="XL211"/>
      <c r="XM211"/>
      <c r="XN211"/>
      <c r="XO211"/>
      <c r="XP211"/>
      <c r="XQ211"/>
      <c r="XR211"/>
      <c r="XS211"/>
      <c r="XT211"/>
      <c r="XU211"/>
      <c r="XV211"/>
      <c r="XW211"/>
      <c r="XX211"/>
      <c r="XY211"/>
      <c r="XZ211"/>
      <c r="YA211"/>
      <c r="YB211"/>
      <c r="YC211"/>
      <c r="YD211"/>
      <c r="YE211"/>
      <c r="YF211"/>
      <c r="YG211"/>
      <c r="YH211"/>
      <c r="YI211"/>
      <c r="YJ211"/>
      <c r="YK211"/>
      <c r="YL211"/>
      <c r="YM211"/>
      <c r="YN211"/>
      <c r="YO211"/>
      <c r="YP211"/>
      <c r="YQ211"/>
      <c r="YR211"/>
      <c r="YS211"/>
      <c r="YT211"/>
      <c r="YU211"/>
      <c r="YV211"/>
      <c r="YW211"/>
      <c r="YX211"/>
      <c r="YY211"/>
      <c r="YZ211"/>
      <c r="ZA211"/>
      <c r="ZB211"/>
      <c r="ZC211"/>
      <c r="ZD211"/>
      <c r="ZE211"/>
      <c r="ZF211"/>
      <c r="ZG211"/>
      <c r="ZH211"/>
      <c r="ZI211"/>
      <c r="ZJ211"/>
      <c r="ZK211"/>
      <c r="ZL211"/>
      <c r="ZM211"/>
      <c r="ZN211"/>
      <c r="ZO211"/>
      <c r="ZP211"/>
      <c r="ZQ211"/>
      <c r="ZR211"/>
      <c r="ZS211"/>
      <c r="ZT211"/>
      <c r="ZU211"/>
      <c r="ZV211"/>
      <c r="ZW211"/>
      <c r="ZX211"/>
      <c r="ZY211"/>
      <c r="ZZ211"/>
      <c r="AAA211"/>
      <c r="AAB211"/>
      <c r="AAC211"/>
      <c r="AAD211"/>
      <c r="AAE211"/>
      <c r="AAF211"/>
      <c r="AAG211"/>
      <c r="AAH211"/>
      <c r="AAI211"/>
      <c r="AAJ211"/>
      <c r="AAK211"/>
      <c r="AAL211"/>
      <c r="AAM211"/>
      <c r="AAN211"/>
      <c r="AAO211"/>
      <c r="AAP211"/>
      <c r="AAQ211"/>
      <c r="AAR211"/>
      <c r="AAS211"/>
      <c r="AAT211"/>
      <c r="AAU211"/>
      <c r="AAV211"/>
      <c r="AAW211"/>
      <c r="AAX211"/>
      <c r="AAY211"/>
      <c r="AAZ211"/>
      <c r="ABA211"/>
      <c r="ABB211"/>
      <c r="ABC211"/>
      <c r="ABD211"/>
      <c r="ABE211"/>
      <c r="ABF211"/>
      <c r="ABG211"/>
      <c r="ABH211"/>
      <c r="ABI211"/>
      <c r="ABJ211"/>
      <c r="ABK211"/>
      <c r="ABL211"/>
      <c r="ABM211"/>
      <c r="ABN211"/>
      <c r="ABO211"/>
      <c r="ABP211"/>
      <c r="ABQ211"/>
      <c r="ABR211"/>
      <c r="ABS211"/>
      <c r="ABT211"/>
      <c r="ABU211"/>
      <c r="ABV211"/>
      <c r="ABW211"/>
      <c r="ABX211"/>
      <c r="ABY211"/>
      <c r="ABZ211"/>
      <c r="ACA211"/>
      <c r="ACB211"/>
      <c r="ACC211"/>
      <c r="ACD211"/>
      <c r="ACE211"/>
      <c r="ACF211"/>
      <c r="ACG211"/>
      <c r="ACH211"/>
      <c r="ACI211"/>
      <c r="ACJ211"/>
      <c r="ACK211"/>
      <c r="ACL211"/>
      <c r="ACM211"/>
      <c r="ACN211"/>
      <c r="ACO211"/>
      <c r="ACP211"/>
      <c r="ACQ211"/>
      <c r="ACR211"/>
      <c r="ACS211"/>
      <c r="ACT211"/>
      <c r="ACU211"/>
      <c r="ACV211"/>
      <c r="ACW211"/>
      <c r="ACX211"/>
      <c r="ACY211"/>
      <c r="ACZ211"/>
      <c r="ADA211"/>
      <c r="ADB211"/>
      <c r="ADC211"/>
      <c r="ADD211"/>
      <c r="ADE211"/>
      <c r="ADF211"/>
      <c r="ADG211"/>
      <c r="ADH211"/>
      <c r="ADI211"/>
      <c r="ADJ211"/>
      <c r="ADK211"/>
      <c r="ADL211"/>
      <c r="ADM211"/>
      <c r="ADN211"/>
      <c r="ADO211"/>
      <c r="ADP211"/>
      <c r="ADQ211"/>
      <c r="ADR211"/>
      <c r="ADS211"/>
      <c r="ADT211"/>
      <c r="ADU211"/>
      <c r="ADV211"/>
      <c r="ADW211"/>
      <c r="ADX211"/>
      <c r="ADY211"/>
      <c r="ADZ211"/>
      <c r="AEA211"/>
      <c r="AEB211"/>
      <c r="AEC211"/>
      <c r="AED211"/>
      <c r="AEE211"/>
      <c r="AEF211"/>
      <c r="AEG211"/>
      <c r="AEH211"/>
      <c r="AEI211"/>
      <c r="AEJ211"/>
      <c r="AEK211"/>
      <c r="AEL211"/>
      <c r="AEM211"/>
      <c r="AEN211"/>
      <c r="AEO211"/>
      <c r="AEP211"/>
      <c r="AEQ211"/>
      <c r="AER211"/>
      <c r="AES211"/>
      <c r="AET211"/>
      <c r="AEU211"/>
      <c r="AEV211"/>
      <c r="AEW211"/>
      <c r="AEX211"/>
      <c r="AEY211"/>
      <c r="AEZ211"/>
      <c r="AFA211"/>
      <c r="AFB211"/>
      <c r="AFC211"/>
      <c r="AFD211"/>
      <c r="AFE211"/>
      <c r="AFF211"/>
      <c r="AFG211"/>
      <c r="AFH211"/>
      <c r="AFI211"/>
      <c r="AFJ211"/>
      <c r="AFK211"/>
      <c r="AFL211"/>
      <c r="AFM211"/>
      <c r="AFN211"/>
      <c r="AFO211"/>
      <c r="AFP211"/>
      <c r="AFQ211"/>
      <c r="AFR211"/>
      <c r="AFS211"/>
      <c r="AFT211"/>
      <c r="AFU211"/>
      <c r="AFV211"/>
      <c r="AFW211"/>
      <c r="AFX211"/>
      <c r="AFY211"/>
      <c r="AFZ211"/>
      <c r="AGA211"/>
      <c r="AGB211"/>
      <c r="AGC211"/>
      <c r="AGD211"/>
      <c r="AGE211"/>
      <c r="AGF211"/>
      <c r="AGG211"/>
      <c r="AGH211"/>
      <c r="AGI211"/>
      <c r="AGJ211"/>
      <c r="AGK211"/>
      <c r="AGL211"/>
      <c r="AGM211"/>
      <c r="AGN211"/>
      <c r="AGO211"/>
      <c r="AGP211"/>
      <c r="AGQ211"/>
      <c r="AGR211"/>
      <c r="AGS211"/>
      <c r="AGT211"/>
      <c r="AGU211"/>
      <c r="AGV211"/>
      <c r="AGW211"/>
      <c r="AGX211"/>
      <c r="AGY211"/>
      <c r="AGZ211"/>
      <c r="AHA211"/>
      <c r="AHB211"/>
      <c r="AHC211"/>
      <c r="AHD211"/>
      <c r="AHE211"/>
      <c r="AHF211"/>
      <c r="AHG211"/>
      <c r="AHH211"/>
      <c r="AHI211"/>
      <c r="AHJ211"/>
      <c r="AHK211"/>
      <c r="AHL211"/>
      <c r="AHM211"/>
      <c r="AHN211"/>
      <c r="AHO211"/>
      <c r="AHP211"/>
      <c r="AHQ211"/>
      <c r="AHR211"/>
      <c r="AHS211"/>
      <c r="AHT211"/>
      <c r="AHU211"/>
      <c r="AHV211"/>
      <c r="AHW211"/>
      <c r="AHX211"/>
      <c r="AHY211"/>
      <c r="AHZ211"/>
      <c r="AIA211"/>
      <c r="AIB211"/>
      <c r="AIC211"/>
      <c r="AID211"/>
      <c r="AIE211"/>
      <c r="AIF211"/>
      <c r="AIG211"/>
      <c r="AIH211"/>
      <c r="AII211"/>
      <c r="AIJ211"/>
      <c r="AIK211"/>
      <c r="AIL211"/>
      <c r="AIM211"/>
      <c r="AIN211"/>
      <c r="AIO211"/>
      <c r="AIP211"/>
      <c r="AIQ211"/>
      <c r="AIR211"/>
      <c r="AIS211"/>
      <c r="AIT211"/>
      <c r="AIU211"/>
      <c r="AIV211"/>
      <c r="AIW211"/>
      <c r="AIX211"/>
      <c r="AIY211"/>
      <c r="AIZ211"/>
      <c r="AJA211"/>
      <c r="AJB211"/>
      <c r="AJC211"/>
      <c r="AJD211"/>
      <c r="AJE211"/>
      <c r="AJF211"/>
      <c r="AJG211"/>
      <c r="AJH211"/>
      <c r="AJI211"/>
      <c r="AJJ211"/>
      <c r="AJK211"/>
      <c r="AJL211"/>
      <c r="AJM211"/>
      <c r="AJN211"/>
      <c r="AJO211"/>
      <c r="AJP211"/>
      <c r="AJQ211"/>
      <c r="AJR211"/>
      <c r="AJS211"/>
      <c r="AJT211"/>
      <c r="AJU211"/>
      <c r="AJV211"/>
      <c r="AJW211"/>
      <c r="AJX211"/>
      <c r="AJY211"/>
      <c r="AJZ211"/>
      <c r="AKA211"/>
      <c r="AKB211"/>
      <c r="AKC211"/>
      <c r="AKD211"/>
      <c r="AKE211"/>
      <c r="AKF211"/>
      <c r="AKG211"/>
      <c r="AKH211"/>
      <c r="AKI211"/>
      <c r="AKJ211"/>
      <c r="AKK211"/>
      <c r="AKL211"/>
      <c r="AKM211"/>
      <c r="AKN211"/>
      <c r="AKO211"/>
      <c r="AKP211"/>
      <c r="AKQ211"/>
      <c r="AKR211"/>
      <c r="AKS211"/>
      <c r="AKT211"/>
      <c r="AKU211"/>
      <c r="AKV211"/>
      <c r="AKW211"/>
      <c r="AKX211"/>
      <c r="AKY211"/>
      <c r="AKZ211"/>
      <c r="ALA211"/>
      <c r="ALB211"/>
      <c r="ALC211"/>
      <c r="ALD211"/>
      <c r="ALE211"/>
      <c r="ALF211"/>
      <c r="ALG211"/>
      <c r="ALH211"/>
      <c r="ALI211"/>
      <c r="ALJ211"/>
      <c r="ALK211"/>
      <c r="ALL211"/>
      <c r="ALM211"/>
      <c r="ALN211"/>
      <c r="ALO211"/>
      <c r="ALP211"/>
      <c r="ALQ211"/>
      <c r="ALR211"/>
      <c r="ALS211"/>
      <c r="ALT211"/>
      <c r="ALU211"/>
      <c r="ALV211"/>
      <c r="ALW211"/>
      <c r="ALX211"/>
      <c r="ALY211"/>
      <c r="ALZ211"/>
      <c r="AMA211"/>
      <c r="AMB211"/>
      <c r="AMC211"/>
      <c r="AMD211"/>
      <c r="AME211"/>
      <c r="AMF211"/>
      <c r="AMG211"/>
      <c r="AMH211"/>
      <c r="AMI211"/>
      <c r="AMJ211"/>
      <c r="AMK211"/>
    </row>
    <row r="212" spans="1:1025">
      <c r="A212" s="257" t="s">
        <v>371</v>
      </c>
      <c r="B212" s="18"/>
      <c r="C212" s="265"/>
      <c r="D212" s="266"/>
      <c r="E212" s="266"/>
      <c r="F212" s="266"/>
      <c r="G212" s="267"/>
      <c r="H212" s="285"/>
      <c r="I212" s="285"/>
      <c r="J212" s="285"/>
      <c r="K212" s="285"/>
      <c r="L212" s="247"/>
      <c r="M212" s="247"/>
      <c r="N212" s="247"/>
      <c r="O212" s="330"/>
      <c r="P212" s="247"/>
      <c r="Q212" s="247"/>
      <c r="R212" s="247"/>
      <c r="S212" s="247"/>
      <c r="T212" s="247"/>
      <c r="U212" s="247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  <c r="AY212"/>
      <c r="AZ212"/>
      <c r="BA212"/>
      <c r="BB212"/>
      <c r="BC212"/>
      <c r="BD212"/>
      <c r="BE212"/>
      <c r="BF212"/>
      <c r="BG212"/>
      <c r="BH212"/>
      <c r="BI212"/>
      <c r="BJ212"/>
      <c r="BK212"/>
      <c r="BL212"/>
      <c r="BM212"/>
      <c r="BN212"/>
      <c r="BO212"/>
      <c r="BP212"/>
      <c r="BQ212"/>
      <c r="BR212"/>
      <c r="BS212"/>
      <c r="BT212"/>
      <c r="BU212"/>
      <c r="BV212"/>
      <c r="BW212"/>
      <c r="BX212"/>
      <c r="BY212"/>
      <c r="BZ212"/>
      <c r="CA212"/>
      <c r="CB212"/>
      <c r="CC212"/>
      <c r="CD212"/>
      <c r="CE212"/>
      <c r="CF212"/>
      <c r="CG212"/>
      <c r="CH212"/>
      <c r="CI212"/>
      <c r="CJ212"/>
      <c r="CK212"/>
      <c r="CL212"/>
      <c r="CM212"/>
      <c r="CN212"/>
      <c r="CO212"/>
      <c r="CP212"/>
      <c r="CQ212"/>
      <c r="CR212"/>
      <c r="CS212"/>
      <c r="CT212"/>
      <c r="CU212"/>
      <c r="CV212"/>
      <c r="CW212"/>
      <c r="CX212"/>
      <c r="CY212"/>
      <c r="CZ212"/>
      <c r="DA212"/>
      <c r="DB212"/>
      <c r="DC212"/>
      <c r="DD212"/>
      <c r="DE212"/>
      <c r="DF212"/>
      <c r="DG212"/>
      <c r="DH212"/>
      <c r="DI212"/>
      <c r="DJ212"/>
      <c r="DK212"/>
      <c r="DL212"/>
      <c r="DM212"/>
      <c r="DN212"/>
      <c r="DO212"/>
      <c r="DP212"/>
      <c r="DQ212"/>
      <c r="DR212"/>
      <c r="DS212"/>
      <c r="DT212"/>
      <c r="DU212"/>
      <c r="DV212"/>
      <c r="DW212"/>
      <c r="DX212"/>
      <c r="DY212"/>
      <c r="DZ212"/>
      <c r="EA212"/>
      <c r="EB212"/>
      <c r="EC212"/>
      <c r="ED212"/>
      <c r="EE212"/>
      <c r="EF212"/>
      <c r="EG212"/>
      <c r="EH212"/>
      <c r="EI212"/>
      <c r="EJ212"/>
      <c r="EK212"/>
      <c r="EL212"/>
      <c r="EM212"/>
      <c r="EN212"/>
      <c r="EO212"/>
      <c r="EP212"/>
      <c r="EQ212"/>
      <c r="ER212"/>
      <c r="ES212"/>
      <c r="ET212"/>
      <c r="EU212"/>
      <c r="EV212"/>
      <c r="EW212"/>
      <c r="EX212"/>
      <c r="EY212"/>
      <c r="EZ212"/>
      <c r="FA212"/>
      <c r="FB212"/>
      <c r="FC212"/>
      <c r="FD212"/>
      <c r="FE212"/>
      <c r="FF212"/>
      <c r="FG212"/>
      <c r="FH212"/>
      <c r="FI212"/>
      <c r="FJ212"/>
      <c r="FK212"/>
      <c r="FL212"/>
      <c r="FM212"/>
      <c r="FN212"/>
      <c r="FO212"/>
      <c r="FP212"/>
      <c r="FQ212"/>
      <c r="FR212"/>
      <c r="FS212"/>
      <c r="FT212"/>
      <c r="FU212"/>
      <c r="FV212"/>
      <c r="FW212"/>
      <c r="FX212"/>
      <c r="FY212"/>
      <c r="FZ212"/>
      <c r="GA212"/>
      <c r="GB212"/>
      <c r="GC212"/>
      <c r="GD212"/>
      <c r="GE212"/>
      <c r="GF212"/>
      <c r="GG212"/>
      <c r="GH212"/>
      <c r="GI212"/>
      <c r="GJ212"/>
      <c r="GK212"/>
      <c r="GL212"/>
      <c r="GM212"/>
      <c r="GN212"/>
      <c r="GO212"/>
      <c r="GP212"/>
      <c r="GQ212"/>
      <c r="GR212"/>
      <c r="GS212"/>
      <c r="GT212"/>
      <c r="GU212"/>
      <c r="GV212"/>
      <c r="GW212"/>
      <c r="GX212"/>
      <c r="GY212"/>
      <c r="GZ212"/>
      <c r="HA212"/>
      <c r="HB212"/>
      <c r="HC212"/>
      <c r="HD212"/>
      <c r="HE212"/>
      <c r="HF212"/>
      <c r="HG212"/>
      <c r="HH212"/>
      <c r="HI212"/>
      <c r="HJ212"/>
      <c r="HK212"/>
      <c r="HL212"/>
      <c r="HM212"/>
      <c r="HN212"/>
      <c r="HO212"/>
      <c r="HP212"/>
      <c r="HQ212"/>
      <c r="HR212"/>
      <c r="HS212"/>
      <c r="HT212"/>
      <c r="HU212"/>
      <c r="HV212"/>
      <c r="HW212"/>
      <c r="HX212"/>
      <c r="HY212"/>
      <c r="HZ212"/>
      <c r="IA212"/>
      <c r="IB212"/>
      <c r="IC212"/>
      <c r="ID212"/>
      <c r="IE212"/>
      <c r="IF212"/>
      <c r="IG212"/>
      <c r="IH212"/>
      <c r="II212"/>
      <c r="IJ212"/>
      <c r="IK212"/>
      <c r="IL212"/>
      <c r="IM212"/>
      <c r="IN212"/>
      <c r="IO212"/>
      <c r="IP212"/>
      <c r="IQ212"/>
      <c r="IR212"/>
      <c r="IS212"/>
      <c r="IT212"/>
      <c r="IU212"/>
      <c r="IV212"/>
      <c r="IW212"/>
      <c r="IX212"/>
      <c r="IY212"/>
      <c r="IZ212"/>
      <c r="JA212"/>
      <c r="JB212"/>
      <c r="JC212"/>
      <c r="JD212"/>
      <c r="JE212"/>
      <c r="JF212"/>
      <c r="JG212"/>
      <c r="JH212"/>
      <c r="JI212"/>
      <c r="JJ212"/>
      <c r="JK212"/>
      <c r="JL212"/>
      <c r="JM212"/>
      <c r="JN212"/>
      <c r="JO212"/>
      <c r="JP212"/>
      <c r="JQ212"/>
      <c r="JR212"/>
      <c r="JS212"/>
      <c r="JT212"/>
      <c r="JU212"/>
      <c r="JV212"/>
      <c r="JW212"/>
      <c r="JX212"/>
      <c r="JY212"/>
      <c r="JZ212"/>
      <c r="KA212"/>
      <c r="KB212"/>
      <c r="KC212"/>
      <c r="KD212"/>
      <c r="KE212"/>
      <c r="KF212"/>
      <c r="KG212"/>
      <c r="KH212"/>
      <c r="KI212"/>
      <c r="KJ212"/>
      <c r="KK212"/>
      <c r="KL212"/>
      <c r="KM212"/>
      <c r="KN212"/>
      <c r="KO212"/>
      <c r="KP212"/>
      <c r="KQ212"/>
      <c r="KR212"/>
      <c r="KS212"/>
      <c r="KT212"/>
      <c r="KU212"/>
      <c r="KV212"/>
      <c r="KW212"/>
      <c r="KX212"/>
      <c r="KY212"/>
      <c r="KZ212"/>
      <c r="LA212"/>
      <c r="LB212"/>
      <c r="LC212"/>
      <c r="LD212"/>
      <c r="LE212"/>
      <c r="LF212"/>
      <c r="LG212"/>
      <c r="LH212"/>
      <c r="LI212"/>
      <c r="LJ212"/>
      <c r="LK212"/>
      <c r="LL212"/>
      <c r="LM212"/>
      <c r="LN212"/>
      <c r="LO212"/>
      <c r="LP212"/>
      <c r="LQ212"/>
      <c r="LR212"/>
      <c r="LS212"/>
      <c r="LT212"/>
      <c r="LU212"/>
      <c r="LV212"/>
      <c r="LW212"/>
      <c r="LX212"/>
      <c r="LY212"/>
      <c r="LZ212"/>
      <c r="MA212"/>
      <c r="MB212"/>
      <c r="MC212"/>
      <c r="MD212"/>
      <c r="ME212"/>
      <c r="MF212"/>
      <c r="MG212"/>
      <c r="MH212"/>
      <c r="MI212"/>
      <c r="MJ212"/>
      <c r="MK212"/>
      <c r="ML212"/>
      <c r="MM212"/>
      <c r="MN212"/>
      <c r="MO212"/>
      <c r="MP212"/>
      <c r="MQ212"/>
      <c r="MR212"/>
      <c r="MS212"/>
      <c r="MT212"/>
      <c r="MU212"/>
      <c r="MV212"/>
      <c r="MW212"/>
      <c r="MX212"/>
      <c r="MY212"/>
      <c r="MZ212"/>
      <c r="NA212"/>
      <c r="NB212"/>
      <c r="NC212"/>
      <c r="ND212"/>
      <c r="NE212"/>
      <c r="NF212"/>
      <c r="NG212"/>
      <c r="NH212"/>
      <c r="NI212"/>
      <c r="NJ212"/>
      <c r="NK212"/>
      <c r="NL212"/>
      <c r="NM212"/>
      <c r="NN212"/>
      <c r="NO212"/>
      <c r="NP212"/>
      <c r="NQ212"/>
      <c r="NR212"/>
      <c r="NS212"/>
      <c r="NT212"/>
      <c r="NU212"/>
      <c r="NV212"/>
      <c r="NW212"/>
      <c r="NX212"/>
      <c r="NY212"/>
      <c r="NZ212"/>
      <c r="OA212"/>
      <c r="OB212"/>
      <c r="OC212"/>
      <c r="OD212"/>
      <c r="OE212"/>
      <c r="OF212"/>
      <c r="OG212"/>
      <c r="OH212"/>
      <c r="OI212"/>
      <c r="OJ212"/>
      <c r="OK212"/>
      <c r="OL212"/>
      <c r="OM212"/>
      <c r="ON212"/>
      <c r="OO212"/>
      <c r="OP212"/>
      <c r="OQ212"/>
      <c r="OR212"/>
      <c r="OS212"/>
      <c r="OT212"/>
      <c r="OU212"/>
      <c r="OV212"/>
      <c r="OW212"/>
      <c r="OX212"/>
      <c r="OY212"/>
      <c r="OZ212"/>
      <c r="PA212"/>
      <c r="PB212"/>
      <c r="PC212"/>
      <c r="PD212"/>
      <c r="PE212"/>
      <c r="PF212"/>
      <c r="PG212"/>
      <c r="PH212"/>
      <c r="PI212"/>
      <c r="PJ212"/>
      <c r="PK212"/>
      <c r="PL212"/>
      <c r="PM212"/>
      <c r="PN212"/>
      <c r="PO212"/>
      <c r="PP212"/>
      <c r="PQ212"/>
      <c r="PR212"/>
      <c r="PS212"/>
      <c r="PT212"/>
      <c r="PU212"/>
      <c r="PV212"/>
      <c r="PW212"/>
      <c r="PX212"/>
      <c r="PY212"/>
      <c r="PZ212"/>
      <c r="QA212"/>
      <c r="QB212"/>
      <c r="QC212"/>
      <c r="QD212"/>
      <c r="QE212"/>
      <c r="QF212"/>
      <c r="QG212"/>
      <c r="QH212"/>
      <c r="QI212"/>
      <c r="QJ212"/>
      <c r="QK212"/>
      <c r="QL212"/>
      <c r="QM212"/>
      <c r="QN212"/>
      <c r="QO212"/>
      <c r="QP212"/>
      <c r="QQ212"/>
      <c r="QR212"/>
      <c r="QS212"/>
      <c r="QT212"/>
      <c r="QU212"/>
      <c r="QV212"/>
      <c r="QW212"/>
      <c r="QX212"/>
      <c r="QY212"/>
      <c r="QZ212"/>
      <c r="RA212"/>
      <c r="RB212"/>
      <c r="RC212"/>
      <c r="RD212"/>
      <c r="RE212"/>
      <c r="RF212"/>
      <c r="RG212"/>
      <c r="RH212"/>
      <c r="RI212"/>
      <c r="RJ212"/>
      <c r="RK212"/>
      <c r="RL212"/>
      <c r="RM212"/>
      <c r="RN212"/>
      <c r="RO212"/>
      <c r="RP212"/>
      <c r="RQ212"/>
      <c r="RR212"/>
      <c r="RS212"/>
      <c r="RT212"/>
      <c r="RU212"/>
      <c r="RV212"/>
      <c r="RW212"/>
      <c r="RX212"/>
      <c r="RY212"/>
      <c r="RZ212"/>
      <c r="SA212"/>
      <c r="SB212"/>
      <c r="SC212"/>
      <c r="SD212"/>
      <c r="SE212"/>
      <c r="SF212"/>
      <c r="SG212"/>
      <c r="SH212"/>
      <c r="SI212"/>
      <c r="SJ212"/>
      <c r="SK212"/>
      <c r="SL212"/>
      <c r="SM212"/>
      <c r="SN212"/>
      <c r="SO212"/>
      <c r="SP212"/>
      <c r="SQ212"/>
      <c r="SR212"/>
      <c r="SS212"/>
      <c r="ST212"/>
      <c r="SU212"/>
      <c r="SV212"/>
      <c r="SW212"/>
      <c r="SX212"/>
      <c r="SY212"/>
      <c r="SZ212"/>
      <c r="TA212"/>
      <c r="TB212"/>
      <c r="TC212"/>
      <c r="TD212"/>
      <c r="TE212"/>
      <c r="TF212"/>
      <c r="TG212"/>
      <c r="TH212"/>
      <c r="TI212"/>
      <c r="TJ212"/>
      <c r="TK212"/>
      <c r="TL212"/>
      <c r="TM212"/>
      <c r="TN212"/>
      <c r="TO212"/>
      <c r="TP212"/>
      <c r="TQ212"/>
      <c r="TR212"/>
      <c r="TS212"/>
      <c r="TT212"/>
      <c r="TU212"/>
      <c r="TV212"/>
      <c r="TW212"/>
      <c r="TX212"/>
      <c r="TY212"/>
      <c r="TZ212"/>
      <c r="UA212"/>
      <c r="UB212"/>
      <c r="UC212"/>
      <c r="UD212"/>
      <c r="UE212"/>
      <c r="UF212"/>
      <c r="UG212"/>
      <c r="UH212"/>
      <c r="UI212"/>
      <c r="UJ212"/>
      <c r="UK212"/>
      <c r="UL212"/>
      <c r="UM212"/>
      <c r="UN212"/>
      <c r="UO212"/>
      <c r="UP212"/>
      <c r="UQ212"/>
      <c r="UR212"/>
      <c r="US212"/>
      <c r="UT212"/>
      <c r="UU212"/>
      <c r="UV212"/>
      <c r="UW212"/>
      <c r="UX212"/>
      <c r="UY212"/>
      <c r="UZ212"/>
      <c r="VA212"/>
      <c r="VB212"/>
      <c r="VC212"/>
      <c r="VD212"/>
      <c r="VE212"/>
      <c r="VF212"/>
      <c r="VG212"/>
      <c r="VH212"/>
      <c r="VI212"/>
      <c r="VJ212"/>
      <c r="VK212"/>
      <c r="VL212"/>
      <c r="VM212"/>
      <c r="VN212"/>
      <c r="VO212"/>
      <c r="VP212"/>
      <c r="VQ212"/>
      <c r="VR212"/>
      <c r="VS212"/>
      <c r="VT212"/>
      <c r="VU212"/>
      <c r="VV212"/>
      <c r="VW212"/>
      <c r="VX212"/>
      <c r="VY212"/>
      <c r="VZ212"/>
      <c r="WA212"/>
      <c r="WB212"/>
      <c r="WC212"/>
      <c r="WD212"/>
      <c r="WE212"/>
      <c r="WF212"/>
      <c r="WG212"/>
      <c r="WH212"/>
      <c r="WI212"/>
      <c r="WJ212"/>
      <c r="WK212"/>
      <c r="WL212"/>
      <c r="WM212"/>
      <c r="WN212"/>
      <c r="WO212"/>
      <c r="WP212"/>
      <c r="WQ212"/>
      <c r="WR212"/>
      <c r="WS212"/>
      <c r="WT212"/>
      <c r="WU212"/>
      <c r="WV212"/>
      <c r="WW212"/>
      <c r="WX212"/>
      <c r="WY212"/>
      <c r="WZ212"/>
      <c r="XA212"/>
      <c r="XB212"/>
      <c r="XC212"/>
      <c r="XD212"/>
      <c r="XE212"/>
      <c r="XF212"/>
      <c r="XG212"/>
      <c r="XH212"/>
      <c r="XI212"/>
      <c r="XJ212"/>
      <c r="XK212"/>
      <c r="XL212"/>
      <c r="XM212"/>
      <c r="XN212"/>
      <c r="XO212"/>
      <c r="XP212"/>
      <c r="XQ212"/>
      <c r="XR212"/>
      <c r="XS212"/>
      <c r="XT212"/>
      <c r="XU212"/>
      <c r="XV212"/>
      <c r="XW212"/>
      <c r="XX212"/>
      <c r="XY212"/>
      <c r="XZ212"/>
      <c r="YA212"/>
      <c r="YB212"/>
      <c r="YC212"/>
      <c r="YD212"/>
      <c r="YE212"/>
      <c r="YF212"/>
      <c r="YG212"/>
      <c r="YH212"/>
      <c r="YI212"/>
      <c r="YJ212"/>
      <c r="YK212"/>
      <c r="YL212"/>
      <c r="YM212"/>
      <c r="YN212"/>
      <c r="YO212"/>
      <c r="YP212"/>
      <c r="YQ212"/>
      <c r="YR212"/>
      <c r="YS212"/>
      <c r="YT212"/>
      <c r="YU212"/>
      <c r="YV212"/>
      <c r="YW212"/>
      <c r="YX212"/>
      <c r="YY212"/>
      <c r="YZ212"/>
      <c r="ZA212"/>
      <c r="ZB212"/>
      <c r="ZC212"/>
      <c r="ZD212"/>
      <c r="ZE212"/>
      <c r="ZF212"/>
      <c r="ZG212"/>
      <c r="ZH212"/>
      <c r="ZI212"/>
      <c r="ZJ212"/>
      <c r="ZK212"/>
      <c r="ZL212"/>
      <c r="ZM212"/>
      <c r="ZN212"/>
      <c r="ZO212"/>
      <c r="ZP212"/>
      <c r="ZQ212"/>
      <c r="ZR212"/>
      <c r="ZS212"/>
      <c r="ZT212"/>
      <c r="ZU212"/>
      <c r="ZV212"/>
      <c r="ZW212"/>
      <c r="ZX212"/>
      <c r="ZY212"/>
      <c r="ZZ212"/>
      <c r="AAA212"/>
      <c r="AAB212"/>
      <c r="AAC212"/>
      <c r="AAD212"/>
      <c r="AAE212"/>
      <c r="AAF212"/>
      <c r="AAG212"/>
      <c r="AAH212"/>
      <c r="AAI212"/>
      <c r="AAJ212"/>
      <c r="AAK212"/>
      <c r="AAL212"/>
      <c r="AAM212"/>
      <c r="AAN212"/>
      <c r="AAO212"/>
      <c r="AAP212"/>
      <c r="AAQ212"/>
      <c r="AAR212"/>
      <c r="AAS212"/>
      <c r="AAT212"/>
      <c r="AAU212"/>
      <c r="AAV212"/>
      <c r="AAW212"/>
      <c r="AAX212"/>
      <c r="AAY212"/>
      <c r="AAZ212"/>
      <c r="ABA212"/>
      <c r="ABB212"/>
      <c r="ABC212"/>
      <c r="ABD212"/>
      <c r="ABE212"/>
      <c r="ABF212"/>
      <c r="ABG212"/>
      <c r="ABH212"/>
      <c r="ABI212"/>
      <c r="ABJ212"/>
      <c r="ABK212"/>
      <c r="ABL212"/>
      <c r="ABM212"/>
      <c r="ABN212"/>
      <c r="ABO212"/>
      <c r="ABP212"/>
      <c r="ABQ212"/>
      <c r="ABR212"/>
      <c r="ABS212"/>
      <c r="ABT212"/>
      <c r="ABU212"/>
      <c r="ABV212"/>
      <c r="ABW212"/>
      <c r="ABX212"/>
      <c r="ABY212"/>
      <c r="ABZ212"/>
      <c r="ACA212"/>
      <c r="ACB212"/>
      <c r="ACC212"/>
      <c r="ACD212"/>
      <c r="ACE212"/>
      <c r="ACF212"/>
      <c r="ACG212"/>
      <c r="ACH212"/>
      <c r="ACI212"/>
      <c r="ACJ212"/>
      <c r="ACK212"/>
      <c r="ACL212"/>
      <c r="ACM212"/>
      <c r="ACN212"/>
      <c r="ACO212"/>
      <c r="ACP212"/>
      <c r="ACQ212"/>
      <c r="ACR212"/>
      <c r="ACS212"/>
      <c r="ACT212"/>
      <c r="ACU212"/>
      <c r="ACV212"/>
      <c r="ACW212"/>
      <c r="ACX212"/>
      <c r="ACY212"/>
      <c r="ACZ212"/>
      <c r="ADA212"/>
      <c r="ADB212"/>
      <c r="ADC212"/>
      <c r="ADD212"/>
      <c r="ADE212"/>
      <c r="ADF212"/>
      <c r="ADG212"/>
      <c r="ADH212"/>
      <c r="ADI212"/>
      <c r="ADJ212"/>
      <c r="ADK212"/>
      <c r="ADL212"/>
      <c r="ADM212"/>
      <c r="ADN212"/>
      <c r="ADO212"/>
      <c r="ADP212"/>
      <c r="ADQ212"/>
      <c r="ADR212"/>
      <c r="ADS212"/>
      <c r="ADT212"/>
      <c r="ADU212"/>
      <c r="ADV212"/>
      <c r="ADW212"/>
      <c r="ADX212"/>
      <c r="ADY212"/>
      <c r="ADZ212"/>
      <c r="AEA212"/>
      <c r="AEB212"/>
      <c r="AEC212"/>
      <c r="AED212"/>
      <c r="AEE212"/>
      <c r="AEF212"/>
      <c r="AEG212"/>
      <c r="AEH212"/>
      <c r="AEI212"/>
      <c r="AEJ212"/>
      <c r="AEK212"/>
      <c r="AEL212"/>
      <c r="AEM212"/>
      <c r="AEN212"/>
      <c r="AEO212"/>
      <c r="AEP212"/>
      <c r="AEQ212"/>
      <c r="AER212"/>
      <c r="AES212"/>
      <c r="AET212"/>
      <c r="AEU212"/>
      <c r="AEV212"/>
      <c r="AEW212"/>
      <c r="AEX212"/>
      <c r="AEY212"/>
      <c r="AEZ212"/>
      <c r="AFA212"/>
      <c r="AFB212"/>
      <c r="AFC212"/>
      <c r="AFD212"/>
      <c r="AFE212"/>
      <c r="AFF212"/>
      <c r="AFG212"/>
      <c r="AFH212"/>
      <c r="AFI212"/>
      <c r="AFJ212"/>
      <c r="AFK212"/>
      <c r="AFL212"/>
      <c r="AFM212"/>
      <c r="AFN212"/>
      <c r="AFO212"/>
      <c r="AFP212"/>
      <c r="AFQ212"/>
      <c r="AFR212"/>
      <c r="AFS212"/>
      <c r="AFT212"/>
      <c r="AFU212"/>
      <c r="AFV212"/>
      <c r="AFW212"/>
      <c r="AFX212"/>
      <c r="AFY212"/>
      <c r="AFZ212"/>
      <c r="AGA212"/>
      <c r="AGB212"/>
      <c r="AGC212"/>
      <c r="AGD212"/>
      <c r="AGE212"/>
      <c r="AGF212"/>
      <c r="AGG212"/>
      <c r="AGH212"/>
      <c r="AGI212"/>
      <c r="AGJ212"/>
      <c r="AGK212"/>
      <c r="AGL212"/>
      <c r="AGM212"/>
      <c r="AGN212"/>
      <c r="AGO212"/>
      <c r="AGP212"/>
      <c r="AGQ212"/>
      <c r="AGR212"/>
      <c r="AGS212"/>
      <c r="AGT212"/>
      <c r="AGU212"/>
      <c r="AGV212"/>
      <c r="AGW212"/>
      <c r="AGX212"/>
      <c r="AGY212"/>
      <c r="AGZ212"/>
      <c r="AHA212"/>
      <c r="AHB212"/>
      <c r="AHC212"/>
      <c r="AHD212"/>
      <c r="AHE212"/>
      <c r="AHF212"/>
      <c r="AHG212"/>
      <c r="AHH212"/>
      <c r="AHI212"/>
      <c r="AHJ212"/>
      <c r="AHK212"/>
      <c r="AHL212"/>
      <c r="AHM212"/>
      <c r="AHN212"/>
      <c r="AHO212"/>
      <c r="AHP212"/>
      <c r="AHQ212"/>
      <c r="AHR212"/>
      <c r="AHS212"/>
      <c r="AHT212"/>
      <c r="AHU212"/>
      <c r="AHV212"/>
      <c r="AHW212"/>
      <c r="AHX212"/>
      <c r="AHY212"/>
      <c r="AHZ212"/>
      <c r="AIA212"/>
      <c r="AIB212"/>
      <c r="AIC212"/>
      <c r="AID212"/>
      <c r="AIE212"/>
      <c r="AIF212"/>
      <c r="AIG212"/>
      <c r="AIH212"/>
      <c r="AII212"/>
      <c r="AIJ212"/>
      <c r="AIK212"/>
      <c r="AIL212"/>
      <c r="AIM212"/>
      <c r="AIN212"/>
      <c r="AIO212"/>
      <c r="AIP212"/>
      <c r="AIQ212"/>
      <c r="AIR212"/>
      <c r="AIS212"/>
      <c r="AIT212"/>
      <c r="AIU212"/>
      <c r="AIV212"/>
      <c r="AIW212"/>
      <c r="AIX212"/>
      <c r="AIY212"/>
      <c r="AIZ212"/>
      <c r="AJA212"/>
      <c r="AJB212"/>
      <c r="AJC212"/>
      <c r="AJD212"/>
      <c r="AJE212"/>
      <c r="AJF212"/>
      <c r="AJG212"/>
      <c r="AJH212"/>
      <c r="AJI212"/>
      <c r="AJJ212"/>
      <c r="AJK212"/>
      <c r="AJL212"/>
      <c r="AJM212"/>
      <c r="AJN212"/>
      <c r="AJO212"/>
      <c r="AJP212"/>
      <c r="AJQ212"/>
      <c r="AJR212"/>
      <c r="AJS212"/>
      <c r="AJT212"/>
      <c r="AJU212"/>
      <c r="AJV212"/>
      <c r="AJW212"/>
      <c r="AJX212"/>
      <c r="AJY212"/>
      <c r="AJZ212"/>
      <c r="AKA212"/>
      <c r="AKB212"/>
      <c r="AKC212"/>
      <c r="AKD212"/>
      <c r="AKE212"/>
      <c r="AKF212"/>
      <c r="AKG212"/>
      <c r="AKH212"/>
      <c r="AKI212"/>
      <c r="AKJ212"/>
      <c r="AKK212"/>
      <c r="AKL212"/>
      <c r="AKM212"/>
      <c r="AKN212"/>
      <c r="AKO212"/>
      <c r="AKP212"/>
      <c r="AKQ212"/>
      <c r="AKR212"/>
      <c r="AKS212"/>
      <c r="AKT212"/>
      <c r="AKU212"/>
      <c r="AKV212"/>
      <c r="AKW212"/>
      <c r="AKX212"/>
      <c r="AKY212"/>
      <c r="AKZ212"/>
      <c r="ALA212"/>
      <c r="ALB212"/>
      <c r="ALC212"/>
      <c r="ALD212"/>
      <c r="ALE212"/>
      <c r="ALF212"/>
      <c r="ALG212"/>
      <c r="ALH212"/>
      <c r="ALI212"/>
      <c r="ALJ212"/>
      <c r="ALK212"/>
      <c r="ALL212"/>
      <c r="ALM212"/>
      <c r="ALN212"/>
      <c r="ALO212"/>
      <c r="ALP212"/>
      <c r="ALQ212"/>
      <c r="ALR212"/>
      <c r="ALS212"/>
      <c r="ALT212"/>
      <c r="ALU212"/>
      <c r="ALV212"/>
      <c r="ALW212"/>
      <c r="ALX212"/>
      <c r="ALY212"/>
      <c r="ALZ212"/>
      <c r="AMA212"/>
      <c r="AMB212"/>
      <c r="AMC212"/>
      <c r="AMD212"/>
      <c r="AME212"/>
      <c r="AMF212"/>
      <c r="AMG212"/>
      <c r="AMH212"/>
      <c r="AMI212"/>
      <c r="AMJ212"/>
      <c r="AMK212"/>
    </row>
    <row r="213" spans="1:1025" ht="31.5">
      <c r="A213" s="255" t="s">
        <v>962</v>
      </c>
      <c r="B213" s="254" t="s">
        <v>963</v>
      </c>
      <c r="C213" s="265">
        <v>1</v>
      </c>
      <c r="D213" s="266"/>
      <c r="E213" s="266"/>
      <c r="F213" s="266"/>
      <c r="G213" s="267" t="s">
        <v>19</v>
      </c>
      <c r="H213" s="285"/>
      <c r="I213" s="285"/>
      <c r="J213" s="285"/>
      <c r="K213" s="285"/>
      <c r="L213" s="247">
        <v>106</v>
      </c>
      <c r="M213" s="329">
        <v>77.400000000000006</v>
      </c>
      <c r="N213" s="329">
        <v>77.400000000000006</v>
      </c>
      <c r="O213" s="332">
        <v>77.400000000000006</v>
      </c>
      <c r="P213" s="329">
        <v>76</v>
      </c>
      <c r="Q213" s="329">
        <v>77.400000000000006</v>
      </c>
      <c r="R213" s="329">
        <v>76</v>
      </c>
      <c r="S213" s="329">
        <v>77.400000000000006</v>
      </c>
      <c r="T213" s="329">
        <v>76</v>
      </c>
      <c r="U213" s="329">
        <v>77.400000000000006</v>
      </c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A213"/>
      <c r="BB213"/>
      <c r="BC213"/>
      <c r="BD213"/>
      <c r="BE213"/>
      <c r="BF213"/>
      <c r="BG213"/>
      <c r="BH213"/>
      <c r="BI213"/>
      <c r="BJ213"/>
      <c r="BK213"/>
      <c r="BL213"/>
      <c r="BM213"/>
      <c r="BN213"/>
      <c r="BO213"/>
      <c r="BP213"/>
      <c r="BQ213"/>
      <c r="BR213"/>
      <c r="BS213"/>
      <c r="BT213"/>
      <c r="BU213"/>
      <c r="BV213"/>
      <c r="BW213"/>
      <c r="BX213"/>
      <c r="BY213"/>
      <c r="BZ213"/>
      <c r="CA213"/>
      <c r="CB213"/>
      <c r="CC213"/>
      <c r="CD213"/>
      <c r="CE213"/>
      <c r="CF213"/>
      <c r="CG213"/>
      <c r="CH213"/>
      <c r="CI213"/>
      <c r="CJ213"/>
      <c r="CK213"/>
      <c r="CL213"/>
      <c r="CM213"/>
      <c r="CN213"/>
      <c r="CO213"/>
      <c r="CP213"/>
      <c r="CQ213"/>
      <c r="CR213"/>
      <c r="CS213"/>
      <c r="CT213"/>
      <c r="CU213"/>
      <c r="CV213"/>
      <c r="CW213"/>
      <c r="CX213"/>
      <c r="CY213"/>
      <c r="CZ213"/>
      <c r="DA213"/>
      <c r="DB213"/>
      <c r="DC213"/>
      <c r="DD213"/>
      <c r="DE213"/>
      <c r="DF213"/>
      <c r="DG213"/>
      <c r="DH213"/>
      <c r="DI213"/>
      <c r="DJ213"/>
      <c r="DK213"/>
      <c r="DL213"/>
      <c r="DM213"/>
      <c r="DN213"/>
      <c r="DO213"/>
      <c r="DP213"/>
      <c r="DQ213"/>
      <c r="DR213"/>
      <c r="DS213"/>
      <c r="DT213"/>
      <c r="DU213"/>
      <c r="DV213"/>
      <c r="DW213"/>
      <c r="DX213"/>
      <c r="DY213"/>
      <c r="DZ213"/>
      <c r="EA213"/>
      <c r="EB213"/>
      <c r="EC213"/>
      <c r="ED213"/>
      <c r="EE213"/>
      <c r="EF213"/>
      <c r="EG213"/>
      <c r="EH213"/>
      <c r="EI213"/>
      <c r="EJ213"/>
      <c r="EK213"/>
      <c r="EL213"/>
      <c r="EM213"/>
      <c r="EN213"/>
      <c r="EO213"/>
      <c r="EP213"/>
      <c r="EQ213"/>
      <c r="ER213"/>
      <c r="ES213"/>
      <c r="ET213"/>
      <c r="EU213"/>
      <c r="EV213"/>
      <c r="EW213"/>
      <c r="EX213"/>
      <c r="EY213"/>
      <c r="EZ213"/>
      <c r="FA213"/>
      <c r="FB213"/>
      <c r="FC213"/>
      <c r="FD213"/>
      <c r="FE213"/>
      <c r="FF213"/>
      <c r="FG213"/>
      <c r="FH213"/>
      <c r="FI213"/>
      <c r="FJ213"/>
      <c r="FK213"/>
      <c r="FL213"/>
      <c r="FM213"/>
      <c r="FN213"/>
      <c r="FO213"/>
      <c r="FP213"/>
      <c r="FQ213"/>
      <c r="FR213"/>
      <c r="FS213"/>
      <c r="FT213"/>
      <c r="FU213"/>
      <c r="FV213"/>
      <c r="FW213"/>
      <c r="FX213"/>
      <c r="FY213"/>
      <c r="FZ213"/>
      <c r="GA213"/>
      <c r="GB213"/>
      <c r="GC213"/>
      <c r="GD213"/>
      <c r="GE213"/>
      <c r="GF213"/>
      <c r="GG213"/>
      <c r="GH213"/>
      <c r="GI213"/>
      <c r="GJ213"/>
      <c r="GK213"/>
      <c r="GL213"/>
      <c r="GM213"/>
      <c r="GN213"/>
      <c r="GO213"/>
      <c r="GP213"/>
      <c r="GQ213"/>
      <c r="GR213"/>
      <c r="GS213"/>
      <c r="GT213"/>
      <c r="GU213"/>
      <c r="GV213"/>
      <c r="GW213"/>
      <c r="GX213"/>
      <c r="GY213"/>
      <c r="GZ213"/>
      <c r="HA213"/>
      <c r="HB213"/>
      <c r="HC213"/>
      <c r="HD213"/>
      <c r="HE213"/>
      <c r="HF213"/>
      <c r="HG213"/>
      <c r="HH213"/>
      <c r="HI213"/>
      <c r="HJ213"/>
      <c r="HK213"/>
      <c r="HL213"/>
      <c r="HM213"/>
      <c r="HN213"/>
      <c r="HO213"/>
      <c r="HP213"/>
      <c r="HQ213"/>
      <c r="HR213"/>
      <c r="HS213"/>
      <c r="HT213"/>
      <c r="HU213"/>
      <c r="HV213"/>
      <c r="HW213"/>
      <c r="HX213"/>
      <c r="HY213"/>
      <c r="HZ213"/>
      <c r="IA213"/>
      <c r="IB213"/>
      <c r="IC213"/>
      <c r="ID213"/>
      <c r="IE213"/>
      <c r="IF213"/>
      <c r="IG213"/>
      <c r="IH213"/>
      <c r="II213"/>
      <c r="IJ213"/>
      <c r="IK213"/>
      <c r="IL213"/>
      <c r="IM213"/>
      <c r="IN213"/>
      <c r="IO213"/>
      <c r="IP213"/>
      <c r="IQ213"/>
      <c r="IR213"/>
      <c r="IS213"/>
      <c r="IT213"/>
      <c r="IU213"/>
      <c r="IV213"/>
      <c r="IW213"/>
      <c r="IX213"/>
      <c r="IY213"/>
      <c r="IZ213"/>
      <c r="JA213"/>
      <c r="JB213"/>
      <c r="JC213"/>
      <c r="JD213"/>
      <c r="JE213"/>
      <c r="JF213"/>
      <c r="JG213"/>
      <c r="JH213"/>
      <c r="JI213"/>
      <c r="JJ213"/>
      <c r="JK213"/>
      <c r="JL213"/>
      <c r="JM213"/>
      <c r="JN213"/>
      <c r="JO213"/>
      <c r="JP213"/>
      <c r="JQ213"/>
      <c r="JR213"/>
      <c r="JS213"/>
      <c r="JT213"/>
      <c r="JU213"/>
      <c r="JV213"/>
      <c r="JW213"/>
      <c r="JX213"/>
      <c r="JY213"/>
      <c r="JZ213"/>
      <c r="KA213"/>
      <c r="KB213"/>
      <c r="KC213"/>
      <c r="KD213"/>
      <c r="KE213"/>
      <c r="KF213"/>
      <c r="KG213"/>
      <c r="KH213"/>
      <c r="KI213"/>
      <c r="KJ213"/>
      <c r="KK213"/>
      <c r="KL213"/>
      <c r="KM213"/>
      <c r="KN213"/>
      <c r="KO213"/>
      <c r="KP213"/>
      <c r="KQ213"/>
      <c r="KR213"/>
      <c r="KS213"/>
      <c r="KT213"/>
      <c r="KU213"/>
      <c r="KV213"/>
      <c r="KW213"/>
      <c r="KX213"/>
      <c r="KY213"/>
      <c r="KZ213"/>
      <c r="LA213"/>
      <c r="LB213"/>
      <c r="LC213"/>
      <c r="LD213"/>
      <c r="LE213"/>
      <c r="LF213"/>
      <c r="LG213"/>
      <c r="LH213"/>
      <c r="LI213"/>
      <c r="LJ213"/>
      <c r="LK213"/>
      <c r="LL213"/>
      <c r="LM213"/>
      <c r="LN213"/>
      <c r="LO213"/>
      <c r="LP213"/>
      <c r="LQ213"/>
      <c r="LR213"/>
      <c r="LS213"/>
      <c r="LT213"/>
      <c r="LU213"/>
      <c r="LV213"/>
      <c r="LW213"/>
      <c r="LX213"/>
      <c r="LY213"/>
      <c r="LZ213"/>
      <c r="MA213"/>
      <c r="MB213"/>
      <c r="MC213"/>
      <c r="MD213"/>
      <c r="ME213"/>
      <c r="MF213"/>
      <c r="MG213"/>
      <c r="MH213"/>
      <c r="MI213"/>
      <c r="MJ213"/>
      <c r="MK213"/>
      <c r="ML213"/>
      <c r="MM213"/>
      <c r="MN213"/>
      <c r="MO213"/>
      <c r="MP213"/>
      <c r="MQ213"/>
      <c r="MR213"/>
      <c r="MS213"/>
      <c r="MT213"/>
      <c r="MU213"/>
      <c r="MV213"/>
      <c r="MW213"/>
      <c r="MX213"/>
      <c r="MY213"/>
      <c r="MZ213"/>
      <c r="NA213"/>
      <c r="NB213"/>
      <c r="NC213"/>
      <c r="ND213"/>
      <c r="NE213"/>
      <c r="NF213"/>
      <c r="NG213"/>
      <c r="NH213"/>
      <c r="NI213"/>
      <c r="NJ213"/>
      <c r="NK213"/>
      <c r="NL213"/>
      <c r="NM213"/>
      <c r="NN213"/>
      <c r="NO213"/>
      <c r="NP213"/>
      <c r="NQ213"/>
      <c r="NR213"/>
      <c r="NS213"/>
      <c r="NT213"/>
      <c r="NU213"/>
      <c r="NV213"/>
      <c r="NW213"/>
      <c r="NX213"/>
      <c r="NY213"/>
      <c r="NZ213"/>
      <c r="OA213"/>
      <c r="OB213"/>
      <c r="OC213"/>
      <c r="OD213"/>
      <c r="OE213"/>
      <c r="OF213"/>
      <c r="OG213"/>
      <c r="OH213"/>
      <c r="OI213"/>
      <c r="OJ213"/>
      <c r="OK213"/>
      <c r="OL213"/>
      <c r="OM213"/>
      <c r="ON213"/>
      <c r="OO213"/>
      <c r="OP213"/>
      <c r="OQ213"/>
      <c r="OR213"/>
      <c r="OS213"/>
      <c r="OT213"/>
      <c r="OU213"/>
      <c r="OV213"/>
      <c r="OW213"/>
      <c r="OX213"/>
      <c r="OY213"/>
      <c r="OZ213"/>
      <c r="PA213"/>
      <c r="PB213"/>
      <c r="PC213"/>
      <c r="PD213"/>
      <c r="PE213"/>
      <c r="PF213"/>
      <c r="PG213"/>
      <c r="PH213"/>
      <c r="PI213"/>
      <c r="PJ213"/>
      <c r="PK213"/>
      <c r="PL213"/>
      <c r="PM213"/>
      <c r="PN213"/>
      <c r="PO213"/>
      <c r="PP213"/>
      <c r="PQ213"/>
      <c r="PR213"/>
      <c r="PS213"/>
      <c r="PT213"/>
      <c r="PU213"/>
      <c r="PV213"/>
      <c r="PW213"/>
      <c r="PX213"/>
      <c r="PY213"/>
      <c r="PZ213"/>
      <c r="QA213"/>
      <c r="QB213"/>
      <c r="QC213"/>
      <c r="QD213"/>
      <c r="QE213"/>
      <c r="QF213"/>
      <c r="QG213"/>
      <c r="QH213"/>
      <c r="QI213"/>
      <c r="QJ213"/>
      <c r="QK213"/>
      <c r="QL213"/>
      <c r="QM213"/>
      <c r="QN213"/>
      <c r="QO213"/>
      <c r="QP213"/>
      <c r="QQ213"/>
      <c r="QR213"/>
      <c r="QS213"/>
      <c r="QT213"/>
      <c r="QU213"/>
      <c r="QV213"/>
      <c r="QW213"/>
      <c r="QX213"/>
      <c r="QY213"/>
      <c r="QZ213"/>
      <c r="RA213"/>
      <c r="RB213"/>
      <c r="RC213"/>
      <c r="RD213"/>
      <c r="RE213"/>
      <c r="RF213"/>
      <c r="RG213"/>
      <c r="RH213"/>
      <c r="RI213"/>
      <c r="RJ213"/>
      <c r="RK213"/>
      <c r="RL213"/>
      <c r="RM213"/>
      <c r="RN213"/>
      <c r="RO213"/>
      <c r="RP213"/>
      <c r="RQ213"/>
      <c r="RR213"/>
      <c r="RS213"/>
      <c r="RT213"/>
      <c r="RU213"/>
      <c r="RV213"/>
      <c r="RW213"/>
      <c r="RX213"/>
      <c r="RY213"/>
      <c r="RZ213"/>
      <c r="SA213"/>
      <c r="SB213"/>
      <c r="SC213"/>
      <c r="SD213"/>
      <c r="SE213"/>
      <c r="SF213"/>
      <c r="SG213"/>
      <c r="SH213"/>
      <c r="SI213"/>
      <c r="SJ213"/>
      <c r="SK213"/>
      <c r="SL213"/>
      <c r="SM213"/>
      <c r="SN213"/>
      <c r="SO213"/>
      <c r="SP213"/>
      <c r="SQ213"/>
      <c r="SR213"/>
      <c r="SS213"/>
      <c r="ST213"/>
      <c r="SU213"/>
      <c r="SV213"/>
      <c r="SW213"/>
      <c r="SX213"/>
      <c r="SY213"/>
      <c r="SZ213"/>
      <c r="TA213"/>
      <c r="TB213"/>
      <c r="TC213"/>
      <c r="TD213"/>
      <c r="TE213"/>
      <c r="TF213"/>
      <c r="TG213"/>
      <c r="TH213"/>
      <c r="TI213"/>
      <c r="TJ213"/>
      <c r="TK213"/>
      <c r="TL213"/>
      <c r="TM213"/>
      <c r="TN213"/>
      <c r="TO213"/>
      <c r="TP213"/>
      <c r="TQ213"/>
      <c r="TR213"/>
      <c r="TS213"/>
      <c r="TT213"/>
      <c r="TU213"/>
      <c r="TV213"/>
      <c r="TW213"/>
      <c r="TX213"/>
      <c r="TY213"/>
      <c r="TZ213"/>
      <c r="UA213"/>
      <c r="UB213"/>
      <c r="UC213"/>
      <c r="UD213"/>
      <c r="UE213"/>
      <c r="UF213"/>
      <c r="UG213"/>
      <c r="UH213"/>
      <c r="UI213"/>
      <c r="UJ213"/>
      <c r="UK213"/>
      <c r="UL213"/>
      <c r="UM213"/>
      <c r="UN213"/>
      <c r="UO213"/>
      <c r="UP213"/>
      <c r="UQ213"/>
      <c r="UR213"/>
      <c r="US213"/>
      <c r="UT213"/>
      <c r="UU213"/>
      <c r="UV213"/>
      <c r="UW213"/>
      <c r="UX213"/>
      <c r="UY213"/>
      <c r="UZ213"/>
      <c r="VA213"/>
      <c r="VB213"/>
      <c r="VC213"/>
      <c r="VD213"/>
      <c r="VE213"/>
      <c r="VF213"/>
      <c r="VG213"/>
      <c r="VH213"/>
      <c r="VI213"/>
      <c r="VJ213"/>
      <c r="VK213"/>
      <c r="VL213"/>
      <c r="VM213"/>
      <c r="VN213"/>
      <c r="VO213"/>
      <c r="VP213"/>
      <c r="VQ213"/>
      <c r="VR213"/>
      <c r="VS213"/>
      <c r="VT213"/>
      <c r="VU213"/>
      <c r="VV213"/>
      <c r="VW213"/>
      <c r="VX213"/>
      <c r="VY213"/>
      <c r="VZ213"/>
      <c r="WA213"/>
      <c r="WB213"/>
      <c r="WC213"/>
      <c r="WD213"/>
      <c r="WE213"/>
      <c r="WF213"/>
      <c r="WG213"/>
      <c r="WH213"/>
      <c r="WI213"/>
      <c r="WJ213"/>
      <c r="WK213"/>
      <c r="WL213"/>
      <c r="WM213"/>
      <c r="WN213"/>
      <c r="WO213"/>
      <c r="WP213"/>
      <c r="WQ213"/>
      <c r="WR213"/>
      <c r="WS213"/>
      <c r="WT213"/>
      <c r="WU213"/>
      <c r="WV213"/>
      <c r="WW213"/>
      <c r="WX213"/>
      <c r="WY213"/>
      <c r="WZ213"/>
      <c r="XA213"/>
      <c r="XB213"/>
      <c r="XC213"/>
      <c r="XD213"/>
      <c r="XE213"/>
      <c r="XF213"/>
      <c r="XG213"/>
      <c r="XH213"/>
      <c r="XI213"/>
      <c r="XJ213"/>
      <c r="XK213"/>
      <c r="XL213"/>
      <c r="XM213"/>
      <c r="XN213"/>
      <c r="XO213"/>
      <c r="XP213"/>
      <c r="XQ213"/>
      <c r="XR213"/>
      <c r="XS213"/>
      <c r="XT213"/>
      <c r="XU213"/>
      <c r="XV213"/>
      <c r="XW213"/>
      <c r="XX213"/>
      <c r="XY213"/>
      <c r="XZ213"/>
      <c r="YA213"/>
      <c r="YB213"/>
      <c r="YC213"/>
      <c r="YD213"/>
      <c r="YE213"/>
      <c r="YF213"/>
      <c r="YG213"/>
      <c r="YH213"/>
      <c r="YI213"/>
      <c r="YJ213"/>
      <c r="YK213"/>
      <c r="YL213"/>
      <c r="YM213"/>
      <c r="YN213"/>
      <c r="YO213"/>
      <c r="YP213"/>
      <c r="YQ213"/>
      <c r="YR213"/>
      <c r="YS213"/>
      <c r="YT213"/>
      <c r="YU213"/>
      <c r="YV213"/>
      <c r="YW213"/>
      <c r="YX213"/>
      <c r="YY213"/>
      <c r="YZ213"/>
      <c r="ZA213"/>
      <c r="ZB213"/>
      <c r="ZC213"/>
      <c r="ZD213"/>
      <c r="ZE213"/>
      <c r="ZF213"/>
      <c r="ZG213"/>
      <c r="ZH213"/>
      <c r="ZI213"/>
      <c r="ZJ213"/>
      <c r="ZK213"/>
      <c r="ZL213"/>
      <c r="ZM213"/>
      <c r="ZN213"/>
      <c r="ZO213"/>
      <c r="ZP213"/>
      <c r="ZQ213"/>
      <c r="ZR213"/>
      <c r="ZS213"/>
      <c r="ZT213"/>
      <c r="ZU213"/>
      <c r="ZV213"/>
      <c r="ZW213"/>
      <c r="ZX213"/>
      <c r="ZY213"/>
      <c r="ZZ213"/>
      <c r="AAA213"/>
      <c r="AAB213"/>
      <c r="AAC213"/>
      <c r="AAD213"/>
      <c r="AAE213"/>
      <c r="AAF213"/>
      <c r="AAG213"/>
      <c r="AAH213"/>
      <c r="AAI213"/>
      <c r="AAJ213"/>
      <c r="AAK213"/>
      <c r="AAL213"/>
      <c r="AAM213"/>
      <c r="AAN213"/>
      <c r="AAO213"/>
      <c r="AAP213"/>
      <c r="AAQ213"/>
      <c r="AAR213"/>
      <c r="AAS213"/>
      <c r="AAT213"/>
      <c r="AAU213"/>
      <c r="AAV213"/>
      <c r="AAW213"/>
      <c r="AAX213"/>
      <c r="AAY213"/>
      <c r="AAZ213"/>
      <c r="ABA213"/>
      <c r="ABB213"/>
      <c r="ABC213"/>
      <c r="ABD213"/>
      <c r="ABE213"/>
      <c r="ABF213"/>
      <c r="ABG213"/>
      <c r="ABH213"/>
      <c r="ABI213"/>
      <c r="ABJ213"/>
      <c r="ABK213"/>
      <c r="ABL213"/>
      <c r="ABM213"/>
      <c r="ABN213"/>
      <c r="ABO213"/>
      <c r="ABP213"/>
      <c r="ABQ213"/>
      <c r="ABR213"/>
      <c r="ABS213"/>
      <c r="ABT213"/>
      <c r="ABU213"/>
      <c r="ABV213"/>
      <c r="ABW213"/>
      <c r="ABX213"/>
      <c r="ABY213"/>
      <c r="ABZ213"/>
      <c r="ACA213"/>
      <c r="ACB213"/>
      <c r="ACC213"/>
      <c r="ACD213"/>
      <c r="ACE213"/>
      <c r="ACF213"/>
      <c r="ACG213"/>
      <c r="ACH213"/>
      <c r="ACI213"/>
      <c r="ACJ213"/>
      <c r="ACK213"/>
      <c r="ACL213"/>
      <c r="ACM213"/>
      <c r="ACN213"/>
      <c r="ACO213"/>
      <c r="ACP213"/>
      <c r="ACQ213"/>
      <c r="ACR213"/>
      <c r="ACS213"/>
      <c r="ACT213"/>
      <c r="ACU213"/>
      <c r="ACV213"/>
      <c r="ACW213"/>
      <c r="ACX213"/>
      <c r="ACY213"/>
      <c r="ACZ213"/>
      <c r="ADA213"/>
      <c r="ADB213"/>
      <c r="ADC213"/>
      <c r="ADD213"/>
      <c r="ADE213"/>
      <c r="ADF213"/>
      <c r="ADG213"/>
      <c r="ADH213"/>
      <c r="ADI213"/>
      <c r="ADJ213"/>
      <c r="ADK213"/>
      <c r="ADL213"/>
      <c r="ADM213"/>
      <c r="ADN213"/>
      <c r="ADO213"/>
      <c r="ADP213"/>
      <c r="ADQ213"/>
      <c r="ADR213"/>
      <c r="ADS213"/>
      <c r="ADT213"/>
      <c r="ADU213"/>
      <c r="ADV213"/>
      <c r="ADW213"/>
      <c r="ADX213"/>
      <c r="ADY213"/>
      <c r="ADZ213"/>
      <c r="AEA213"/>
      <c r="AEB213"/>
      <c r="AEC213"/>
      <c r="AED213"/>
      <c r="AEE213"/>
      <c r="AEF213"/>
      <c r="AEG213"/>
      <c r="AEH213"/>
      <c r="AEI213"/>
      <c r="AEJ213"/>
      <c r="AEK213"/>
      <c r="AEL213"/>
      <c r="AEM213"/>
      <c r="AEN213"/>
      <c r="AEO213"/>
      <c r="AEP213"/>
      <c r="AEQ213"/>
      <c r="AER213"/>
      <c r="AES213"/>
      <c r="AET213"/>
      <c r="AEU213"/>
      <c r="AEV213"/>
      <c r="AEW213"/>
      <c r="AEX213"/>
      <c r="AEY213"/>
      <c r="AEZ213"/>
      <c r="AFA213"/>
      <c r="AFB213"/>
      <c r="AFC213"/>
      <c r="AFD213"/>
      <c r="AFE213"/>
      <c r="AFF213"/>
      <c r="AFG213"/>
      <c r="AFH213"/>
      <c r="AFI213"/>
      <c r="AFJ213"/>
      <c r="AFK213"/>
      <c r="AFL213"/>
      <c r="AFM213"/>
      <c r="AFN213"/>
      <c r="AFO213"/>
      <c r="AFP213"/>
      <c r="AFQ213"/>
      <c r="AFR213"/>
      <c r="AFS213"/>
      <c r="AFT213"/>
      <c r="AFU213"/>
      <c r="AFV213"/>
      <c r="AFW213"/>
      <c r="AFX213"/>
      <c r="AFY213"/>
      <c r="AFZ213"/>
      <c r="AGA213"/>
      <c r="AGB213"/>
      <c r="AGC213"/>
      <c r="AGD213"/>
      <c r="AGE213"/>
      <c r="AGF213"/>
      <c r="AGG213"/>
      <c r="AGH213"/>
      <c r="AGI213"/>
      <c r="AGJ213"/>
      <c r="AGK213"/>
      <c r="AGL213"/>
      <c r="AGM213"/>
      <c r="AGN213"/>
      <c r="AGO213"/>
      <c r="AGP213"/>
      <c r="AGQ213"/>
      <c r="AGR213"/>
      <c r="AGS213"/>
      <c r="AGT213"/>
      <c r="AGU213"/>
      <c r="AGV213"/>
      <c r="AGW213"/>
      <c r="AGX213"/>
      <c r="AGY213"/>
      <c r="AGZ213"/>
      <c r="AHA213"/>
      <c r="AHB213"/>
      <c r="AHC213"/>
      <c r="AHD213"/>
      <c r="AHE213"/>
      <c r="AHF213"/>
      <c r="AHG213"/>
      <c r="AHH213"/>
      <c r="AHI213"/>
      <c r="AHJ213"/>
      <c r="AHK213"/>
      <c r="AHL213"/>
      <c r="AHM213"/>
      <c r="AHN213"/>
      <c r="AHO213"/>
      <c r="AHP213"/>
      <c r="AHQ213"/>
      <c r="AHR213"/>
      <c r="AHS213"/>
      <c r="AHT213"/>
      <c r="AHU213"/>
      <c r="AHV213"/>
      <c r="AHW213"/>
      <c r="AHX213"/>
      <c r="AHY213"/>
      <c r="AHZ213"/>
      <c r="AIA213"/>
      <c r="AIB213"/>
      <c r="AIC213"/>
      <c r="AID213"/>
      <c r="AIE213"/>
      <c r="AIF213"/>
      <c r="AIG213"/>
      <c r="AIH213"/>
      <c r="AII213"/>
      <c r="AIJ213"/>
      <c r="AIK213"/>
      <c r="AIL213"/>
      <c r="AIM213"/>
      <c r="AIN213"/>
      <c r="AIO213"/>
      <c r="AIP213"/>
      <c r="AIQ213"/>
      <c r="AIR213"/>
      <c r="AIS213"/>
      <c r="AIT213"/>
      <c r="AIU213"/>
      <c r="AIV213"/>
      <c r="AIW213"/>
      <c r="AIX213"/>
      <c r="AIY213"/>
      <c r="AIZ213"/>
      <c r="AJA213"/>
      <c r="AJB213"/>
      <c r="AJC213"/>
      <c r="AJD213"/>
      <c r="AJE213"/>
      <c r="AJF213"/>
      <c r="AJG213"/>
      <c r="AJH213"/>
      <c r="AJI213"/>
      <c r="AJJ213"/>
      <c r="AJK213"/>
      <c r="AJL213"/>
      <c r="AJM213"/>
      <c r="AJN213"/>
      <c r="AJO213"/>
      <c r="AJP213"/>
      <c r="AJQ213"/>
      <c r="AJR213"/>
      <c r="AJS213"/>
      <c r="AJT213"/>
      <c r="AJU213"/>
      <c r="AJV213"/>
      <c r="AJW213"/>
      <c r="AJX213"/>
      <c r="AJY213"/>
      <c r="AJZ213"/>
      <c r="AKA213"/>
      <c r="AKB213"/>
      <c r="AKC213"/>
      <c r="AKD213"/>
      <c r="AKE213"/>
      <c r="AKF213"/>
      <c r="AKG213"/>
      <c r="AKH213"/>
      <c r="AKI213"/>
      <c r="AKJ213"/>
      <c r="AKK213"/>
      <c r="AKL213"/>
      <c r="AKM213"/>
      <c r="AKN213"/>
      <c r="AKO213"/>
      <c r="AKP213"/>
      <c r="AKQ213"/>
      <c r="AKR213"/>
      <c r="AKS213"/>
      <c r="AKT213"/>
      <c r="AKU213"/>
      <c r="AKV213"/>
      <c r="AKW213"/>
      <c r="AKX213"/>
      <c r="AKY213"/>
      <c r="AKZ213"/>
      <c r="ALA213"/>
      <c r="ALB213"/>
      <c r="ALC213"/>
      <c r="ALD213"/>
      <c r="ALE213"/>
      <c r="ALF213"/>
      <c r="ALG213"/>
      <c r="ALH213"/>
      <c r="ALI213"/>
      <c r="ALJ213"/>
      <c r="ALK213"/>
      <c r="ALL213"/>
      <c r="ALM213"/>
      <c r="ALN213"/>
      <c r="ALO213"/>
      <c r="ALP213"/>
      <c r="ALQ213"/>
      <c r="ALR213"/>
      <c r="ALS213"/>
      <c r="ALT213"/>
      <c r="ALU213"/>
      <c r="ALV213"/>
      <c r="ALW213"/>
      <c r="ALX213"/>
      <c r="ALY213"/>
      <c r="ALZ213"/>
      <c r="AMA213"/>
      <c r="AMB213"/>
      <c r="AMC213"/>
      <c r="AMD213"/>
      <c r="AME213"/>
      <c r="AMF213"/>
      <c r="AMG213"/>
      <c r="AMH213"/>
      <c r="AMI213"/>
      <c r="AMJ213"/>
      <c r="AMK213"/>
    </row>
    <row r="214" spans="1:1025" ht="31.5">
      <c r="A214" s="283" t="s">
        <v>381</v>
      </c>
      <c r="B214" s="18" t="s">
        <v>382</v>
      </c>
      <c r="C214" s="262">
        <v>1</v>
      </c>
      <c r="D214" s="263"/>
      <c r="E214" s="263"/>
      <c r="F214" s="263"/>
      <c r="G214" s="264" t="s">
        <v>19</v>
      </c>
      <c r="H214" s="285"/>
      <c r="I214" s="285"/>
      <c r="J214" s="285"/>
      <c r="K214" s="285"/>
      <c r="L214" s="247">
        <v>73</v>
      </c>
      <c r="M214" s="329">
        <v>73</v>
      </c>
      <c r="N214" s="329">
        <v>73</v>
      </c>
      <c r="O214" s="332">
        <v>73</v>
      </c>
      <c r="P214" s="329">
        <v>72</v>
      </c>
      <c r="Q214" s="329">
        <v>73</v>
      </c>
      <c r="R214" s="329">
        <v>72</v>
      </c>
      <c r="S214" s="329">
        <v>73</v>
      </c>
      <c r="T214" s="329">
        <v>72</v>
      </c>
      <c r="U214" s="329">
        <v>73</v>
      </c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  <c r="BB214"/>
      <c r="BC214"/>
      <c r="BD214"/>
      <c r="BE214"/>
      <c r="BF214"/>
      <c r="BG214"/>
      <c r="BH214"/>
      <c r="BI214"/>
      <c r="BJ214"/>
      <c r="BK214"/>
      <c r="BL214"/>
      <c r="BM214"/>
      <c r="BN214"/>
      <c r="BO214"/>
      <c r="BP214"/>
      <c r="BQ214"/>
      <c r="BR214"/>
      <c r="BS214"/>
      <c r="BT214"/>
      <c r="BU214"/>
      <c r="BV214"/>
      <c r="BW214"/>
      <c r="BX214"/>
      <c r="BY214"/>
      <c r="BZ214"/>
      <c r="CA214"/>
      <c r="CB214"/>
      <c r="CC214"/>
      <c r="CD214"/>
      <c r="CE214"/>
      <c r="CF214"/>
      <c r="CG214"/>
      <c r="CH214"/>
      <c r="CI214"/>
      <c r="CJ214"/>
      <c r="CK214"/>
      <c r="CL214"/>
      <c r="CM214"/>
      <c r="CN214"/>
      <c r="CO214"/>
      <c r="CP214"/>
      <c r="CQ214"/>
      <c r="CR214"/>
      <c r="CS214"/>
      <c r="CT214"/>
      <c r="CU214"/>
      <c r="CV214"/>
      <c r="CW214"/>
      <c r="CX214"/>
      <c r="CY214"/>
      <c r="CZ214"/>
      <c r="DA214"/>
      <c r="DB214"/>
      <c r="DC214"/>
      <c r="DD214"/>
      <c r="DE214"/>
      <c r="DF214"/>
      <c r="DG214"/>
      <c r="DH214"/>
      <c r="DI214"/>
      <c r="DJ214"/>
      <c r="DK214"/>
      <c r="DL214"/>
      <c r="DM214"/>
      <c r="DN214"/>
      <c r="DO214"/>
      <c r="DP214"/>
      <c r="DQ214"/>
      <c r="DR214"/>
      <c r="DS214"/>
      <c r="DT214"/>
      <c r="DU214"/>
      <c r="DV214"/>
      <c r="DW214"/>
      <c r="DX214"/>
      <c r="DY214"/>
      <c r="DZ214"/>
      <c r="EA214"/>
      <c r="EB214"/>
      <c r="EC214"/>
      <c r="ED214"/>
      <c r="EE214"/>
      <c r="EF214"/>
      <c r="EG214"/>
      <c r="EH214"/>
      <c r="EI214"/>
      <c r="EJ214"/>
      <c r="EK214"/>
      <c r="EL214"/>
      <c r="EM214"/>
      <c r="EN214"/>
      <c r="EO214"/>
      <c r="EP214"/>
      <c r="EQ214"/>
      <c r="ER214"/>
      <c r="ES214"/>
      <c r="ET214"/>
      <c r="EU214"/>
      <c r="EV214"/>
      <c r="EW214"/>
      <c r="EX214"/>
      <c r="EY214"/>
      <c r="EZ214"/>
      <c r="FA214"/>
      <c r="FB214"/>
      <c r="FC214"/>
      <c r="FD214"/>
      <c r="FE214"/>
      <c r="FF214"/>
      <c r="FG214"/>
      <c r="FH214"/>
      <c r="FI214"/>
      <c r="FJ214"/>
      <c r="FK214"/>
      <c r="FL214"/>
      <c r="FM214"/>
      <c r="FN214"/>
      <c r="FO214"/>
      <c r="FP214"/>
      <c r="FQ214"/>
      <c r="FR214"/>
      <c r="FS214"/>
      <c r="FT214"/>
      <c r="FU214"/>
      <c r="FV214"/>
      <c r="FW214"/>
      <c r="FX214"/>
      <c r="FY214"/>
      <c r="FZ214"/>
      <c r="GA214"/>
      <c r="GB214"/>
      <c r="GC214"/>
      <c r="GD214"/>
      <c r="GE214"/>
      <c r="GF214"/>
      <c r="GG214"/>
      <c r="GH214"/>
      <c r="GI214"/>
      <c r="GJ214"/>
      <c r="GK214"/>
      <c r="GL214"/>
      <c r="GM214"/>
      <c r="GN214"/>
      <c r="GO214"/>
      <c r="GP214"/>
      <c r="GQ214"/>
      <c r="GR214"/>
      <c r="GS214"/>
      <c r="GT214"/>
      <c r="GU214"/>
      <c r="GV214"/>
      <c r="GW214"/>
      <c r="GX214"/>
      <c r="GY214"/>
      <c r="GZ214"/>
      <c r="HA214"/>
      <c r="HB214"/>
      <c r="HC214"/>
      <c r="HD214"/>
      <c r="HE214"/>
      <c r="HF214"/>
      <c r="HG214"/>
      <c r="HH214"/>
      <c r="HI214"/>
      <c r="HJ214"/>
      <c r="HK214"/>
      <c r="HL214"/>
      <c r="HM214"/>
      <c r="HN214"/>
      <c r="HO214"/>
      <c r="HP214"/>
      <c r="HQ214"/>
      <c r="HR214"/>
      <c r="HS214"/>
      <c r="HT214"/>
      <c r="HU214"/>
      <c r="HV214"/>
      <c r="HW214"/>
      <c r="HX214"/>
      <c r="HY214"/>
      <c r="HZ214"/>
      <c r="IA214"/>
      <c r="IB214"/>
      <c r="IC214"/>
      <c r="ID214"/>
      <c r="IE214"/>
      <c r="IF214"/>
      <c r="IG214"/>
      <c r="IH214"/>
      <c r="II214"/>
      <c r="IJ214"/>
      <c r="IK214"/>
      <c r="IL214"/>
      <c r="IM214"/>
      <c r="IN214"/>
      <c r="IO214"/>
      <c r="IP214"/>
      <c r="IQ214"/>
      <c r="IR214"/>
      <c r="IS214"/>
      <c r="IT214"/>
      <c r="IU214"/>
      <c r="IV214"/>
      <c r="IW214"/>
      <c r="IX214"/>
      <c r="IY214"/>
      <c r="IZ214"/>
      <c r="JA214"/>
      <c r="JB214"/>
      <c r="JC214"/>
      <c r="JD214"/>
      <c r="JE214"/>
      <c r="JF214"/>
      <c r="JG214"/>
      <c r="JH214"/>
      <c r="JI214"/>
      <c r="JJ214"/>
      <c r="JK214"/>
      <c r="JL214"/>
      <c r="JM214"/>
      <c r="JN214"/>
      <c r="JO214"/>
      <c r="JP214"/>
      <c r="JQ214"/>
      <c r="JR214"/>
      <c r="JS214"/>
      <c r="JT214"/>
      <c r="JU214"/>
      <c r="JV214"/>
      <c r="JW214"/>
      <c r="JX214"/>
      <c r="JY214"/>
      <c r="JZ214"/>
      <c r="KA214"/>
      <c r="KB214"/>
      <c r="KC214"/>
      <c r="KD214"/>
      <c r="KE214"/>
      <c r="KF214"/>
      <c r="KG214"/>
      <c r="KH214"/>
      <c r="KI214"/>
      <c r="KJ214"/>
      <c r="KK214"/>
      <c r="KL214"/>
      <c r="KM214"/>
      <c r="KN214"/>
      <c r="KO214"/>
      <c r="KP214"/>
      <c r="KQ214"/>
      <c r="KR214"/>
      <c r="KS214"/>
      <c r="KT214"/>
      <c r="KU214"/>
      <c r="KV214"/>
      <c r="KW214"/>
      <c r="KX214"/>
      <c r="KY214"/>
      <c r="KZ214"/>
      <c r="LA214"/>
      <c r="LB214"/>
      <c r="LC214"/>
      <c r="LD214"/>
      <c r="LE214"/>
      <c r="LF214"/>
      <c r="LG214"/>
      <c r="LH214"/>
      <c r="LI214"/>
      <c r="LJ214"/>
      <c r="LK214"/>
      <c r="LL214"/>
      <c r="LM214"/>
      <c r="LN214"/>
      <c r="LO214"/>
      <c r="LP214"/>
      <c r="LQ214"/>
      <c r="LR214"/>
      <c r="LS214"/>
      <c r="LT214"/>
      <c r="LU214"/>
      <c r="LV214"/>
      <c r="LW214"/>
      <c r="LX214"/>
      <c r="LY214"/>
      <c r="LZ214"/>
      <c r="MA214"/>
      <c r="MB214"/>
      <c r="MC214"/>
      <c r="MD214"/>
      <c r="ME214"/>
      <c r="MF214"/>
      <c r="MG214"/>
      <c r="MH214"/>
      <c r="MI214"/>
      <c r="MJ214"/>
      <c r="MK214"/>
      <c r="ML214"/>
      <c r="MM214"/>
      <c r="MN214"/>
      <c r="MO214"/>
      <c r="MP214"/>
      <c r="MQ214"/>
      <c r="MR214"/>
      <c r="MS214"/>
      <c r="MT214"/>
      <c r="MU214"/>
      <c r="MV214"/>
      <c r="MW214"/>
      <c r="MX214"/>
      <c r="MY214"/>
      <c r="MZ214"/>
      <c r="NA214"/>
      <c r="NB214"/>
      <c r="NC214"/>
      <c r="ND214"/>
      <c r="NE214"/>
      <c r="NF214"/>
      <c r="NG214"/>
      <c r="NH214"/>
      <c r="NI214"/>
      <c r="NJ214"/>
      <c r="NK214"/>
      <c r="NL214"/>
      <c r="NM214"/>
      <c r="NN214"/>
      <c r="NO214"/>
      <c r="NP214"/>
      <c r="NQ214"/>
      <c r="NR214"/>
      <c r="NS214"/>
      <c r="NT214"/>
      <c r="NU214"/>
      <c r="NV214"/>
      <c r="NW214"/>
      <c r="NX214"/>
      <c r="NY214"/>
      <c r="NZ214"/>
      <c r="OA214"/>
      <c r="OB214"/>
      <c r="OC214"/>
      <c r="OD214"/>
      <c r="OE214"/>
      <c r="OF214"/>
      <c r="OG214"/>
      <c r="OH214"/>
      <c r="OI214"/>
      <c r="OJ214"/>
      <c r="OK214"/>
      <c r="OL214"/>
      <c r="OM214"/>
      <c r="ON214"/>
      <c r="OO214"/>
      <c r="OP214"/>
      <c r="OQ214"/>
      <c r="OR214"/>
      <c r="OS214"/>
      <c r="OT214"/>
      <c r="OU214"/>
      <c r="OV214"/>
      <c r="OW214"/>
      <c r="OX214"/>
      <c r="OY214"/>
      <c r="OZ214"/>
      <c r="PA214"/>
      <c r="PB214"/>
      <c r="PC214"/>
      <c r="PD214"/>
      <c r="PE214"/>
      <c r="PF214"/>
      <c r="PG214"/>
      <c r="PH214"/>
      <c r="PI214"/>
      <c r="PJ214"/>
      <c r="PK214"/>
      <c r="PL214"/>
      <c r="PM214"/>
      <c r="PN214"/>
      <c r="PO214"/>
      <c r="PP214"/>
      <c r="PQ214"/>
      <c r="PR214"/>
      <c r="PS214"/>
      <c r="PT214"/>
      <c r="PU214"/>
      <c r="PV214"/>
      <c r="PW214"/>
      <c r="PX214"/>
      <c r="PY214"/>
      <c r="PZ214"/>
      <c r="QA214"/>
      <c r="QB214"/>
      <c r="QC214"/>
      <c r="QD214"/>
      <c r="QE214"/>
      <c r="QF214"/>
      <c r="QG214"/>
      <c r="QH214"/>
      <c r="QI214"/>
      <c r="QJ214"/>
      <c r="QK214"/>
      <c r="QL214"/>
      <c r="QM214"/>
      <c r="QN214"/>
      <c r="QO214"/>
      <c r="QP214"/>
      <c r="QQ214"/>
      <c r="QR214"/>
      <c r="QS214"/>
      <c r="QT214"/>
      <c r="QU214"/>
      <c r="QV214"/>
      <c r="QW214"/>
      <c r="QX214"/>
      <c r="QY214"/>
      <c r="QZ214"/>
      <c r="RA214"/>
      <c r="RB214"/>
      <c r="RC214"/>
      <c r="RD214"/>
      <c r="RE214"/>
      <c r="RF214"/>
      <c r="RG214"/>
      <c r="RH214"/>
      <c r="RI214"/>
      <c r="RJ214"/>
      <c r="RK214"/>
      <c r="RL214"/>
      <c r="RM214"/>
      <c r="RN214"/>
      <c r="RO214"/>
      <c r="RP214"/>
      <c r="RQ214"/>
      <c r="RR214"/>
      <c r="RS214"/>
      <c r="RT214"/>
      <c r="RU214"/>
      <c r="RV214"/>
      <c r="RW214"/>
      <c r="RX214"/>
      <c r="RY214"/>
      <c r="RZ214"/>
      <c r="SA214"/>
      <c r="SB214"/>
      <c r="SC214"/>
      <c r="SD214"/>
      <c r="SE214"/>
      <c r="SF214"/>
      <c r="SG214"/>
      <c r="SH214"/>
      <c r="SI214"/>
      <c r="SJ214"/>
      <c r="SK214"/>
      <c r="SL214"/>
      <c r="SM214"/>
      <c r="SN214"/>
      <c r="SO214"/>
      <c r="SP214"/>
      <c r="SQ214"/>
      <c r="SR214"/>
      <c r="SS214"/>
      <c r="ST214"/>
      <c r="SU214"/>
      <c r="SV214"/>
      <c r="SW214"/>
      <c r="SX214"/>
      <c r="SY214"/>
      <c r="SZ214"/>
      <c r="TA214"/>
      <c r="TB214"/>
      <c r="TC214"/>
      <c r="TD214"/>
      <c r="TE214"/>
      <c r="TF214"/>
      <c r="TG214"/>
      <c r="TH214"/>
      <c r="TI214"/>
      <c r="TJ214"/>
      <c r="TK214"/>
      <c r="TL214"/>
      <c r="TM214"/>
      <c r="TN214"/>
      <c r="TO214"/>
      <c r="TP214"/>
      <c r="TQ214"/>
      <c r="TR214"/>
      <c r="TS214"/>
      <c r="TT214"/>
      <c r="TU214"/>
      <c r="TV214"/>
      <c r="TW214"/>
      <c r="TX214"/>
      <c r="TY214"/>
      <c r="TZ214"/>
      <c r="UA214"/>
      <c r="UB214"/>
      <c r="UC214"/>
      <c r="UD214"/>
      <c r="UE214"/>
      <c r="UF214"/>
      <c r="UG214"/>
      <c r="UH214"/>
      <c r="UI214"/>
      <c r="UJ214"/>
      <c r="UK214"/>
      <c r="UL214"/>
      <c r="UM214"/>
      <c r="UN214"/>
      <c r="UO214"/>
      <c r="UP214"/>
      <c r="UQ214"/>
      <c r="UR214"/>
      <c r="US214"/>
      <c r="UT214"/>
      <c r="UU214"/>
      <c r="UV214"/>
      <c r="UW214"/>
      <c r="UX214"/>
      <c r="UY214"/>
      <c r="UZ214"/>
      <c r="VA214"/>
      <c r="VB214"/>
      <c r="VC214"/>
      <c r="VD214"/>
      <c r="VE214"/>
      <c r="VF214"/>
      <c r="VG214"/>
      <c r="VH214"/>
      <c r="VI214"/>
      <c r="VJ214"/>
      <c r="VK214"/>
      <c r="VL214"/>
      <c r="VM214"/>
      <c r="VN214"/>
      <c r="VO214"/>
      <c r="VP214"/>
      <c r="VQ214"/>
      <c r="VR214"/>
      <c r="VS214"/>
      <c r="VT214"/>
      <c r="VU214"/>
      <c r="VV214"/>
      <c r="VW214"/>
      <c r="VX214"/>
      <c r="VY214"/>
      <c r="VZ214"/>
      <c r="WA214"/>
      <c r="WB214"/>
      <c r="WC214"/>
      <c r="WD214"/>
      <c r="WE214"/>
      <c r="WF214"/>
      <c r="WG214"/>
      <c r="WH214"/>
      <c r="WI214"/>
      <c r="WJ214"/>
      <c r="WK214"/>
      <c r="WL214"/>
      <c r="WM214"/>
      <c r="WN214"/>
      <c r="WO214"/>
      <c r="WP214"/>
      <c r="WQ214"/>
      <c r="WR214"/>
      <c r="WS214"/>
      <c r="WT214"/>
      <c r="WU214"/>
      <c r="WV214"/>
      <c r="WW214"/>
      <c r="WX214"/>
      <c r="WY214"/>
      <c r="WZ214"/>
      <c r="XA214"/>
      <c r="XB214"/>
      <c r="XC214"/>
      <c r="XD214"/>
      <c r="XE214"/>
      <c r="XF214"/>
      <c r="XG214"/>
      <c r="XH214"/>
      <c r="XI214"/>
      <c r="XJ214"/>
      <c r="XK214"/>
      <c r="XL214"/>
      <c r="XM214"/>
      <c r="XN214"/>
      <c r="XO214"/>
      <c r="XP214"/>
      <c r="XQ214"/>
      <c r="XR214"/>
      <c r="XS214"/>
      <c r="XT214"/>
      <c r="XU214"/>
      <c r="XV214"/>
      <c r="XW214"/>
      <c r="XX214"/>
      <c r="XY214"/>
      <c r="XZ214"/>
      <c r="YA214"/>
      <c r="YB214"/>
      <c r="YC214"/>
      <c r="YD214"/>
      <c r="YE214"/>
      <c r="YF214"/>
      <c r="YG214"/>
      <c r="YH214"/>
      <c r="YI214"/>
      <c r="YJ214"/>
      <c r="YK214"/>
      <c r="YL214"/>
      <c r="YM214"/>
      <c r="YN214"/>
      <c r="YO214"/>
      <c r="YP214"/>
      <c r="YQ214"/>
      <c r="YR214"/>
      <c r="YS214"/>
      <c r="YT214"/>
      <c r="YU214"/>
      <c r="YV214"/>
      <c r="YW214"/>
      <c r="YX214"/>
      <c r="YY214"/>
      <c r="YZ214"/>
      <c r="ZA214"/>
      <c r="ZB214"/>
      <c r="ZC214"/>
      <c r="ZD214"/>
      <c r="ZE214"/>
      <c r="ZF214"/>
      <c r="ZG214"/>
      <c r="ZH214"/>
      <c r="ZI214"/>
      <c r="ZJ214"/>
      <c r="ZK214"/>
      <c r="ZL214"/>
      <c r="ZM214"/>
      <c r="ZN214"/>
      <c r="ZO214"/>
      <c r="ZP214"/>
      <c r="ZQ214"/>
      <c r="ZR214"/>
      <c r="ZS214"/>
      <c r="ZT214"/>
      <c r="ZU214"/>
      <c r="ZV214"/>
      <c r="ZW214"/>
      <c r="ZX214"/>
      <c r="ZY214"/>
      <c r="ZZ214"/>
      <c r="AAA214"/>
      <c r="AAB214"/>
      <c r="AAC214"/>
      <c r="AAD214"/>
      <c r="AAE214"/>
      <c r="AAF214"/>
      <c r="AAG214"/>
      <c r="AAH214"/>
      <c r="AAI214"/>
      <c r="AAJ214"/>
      <c r="AAK214"/>
      <c r="AAL214"/>
      <c r="AAM214"/>
      <c r="AAN214"/>
      <c r="AAO214"/>
      <c r="AAP214"/>
      <c r="AAQ214"/>
      <c r="AAR214"/>
      <c r="AAS214"/>
      <c r="AAT214"/>
      <c r="AAU214"/>
      <c r="AAV214"/>
      <c r="AAW214"/>
      <c r="AAX214"/>
      <c r="AAY214"/>
      <c r="AAZ214"/>
      <c r="ABA214"/>
      <c r="ABB214"/>
      <c r="ABC214"/>
      <c r="ABD214"/>
      <c r="ABE214"/>
      <c r="ABF214"/>
      <c r="ABG214"/>
      <c r="ABH214"/>
      <c r="ABI214"/>
      <c r="ABJ214"/>
      <c r="ABK214"/>
      <c r="ABL214"/>
      <c r="ABM214"/>
      <c r="ABN214"/>
      <c r="ABO214"/>
      <c r="ABP214"/>
      <c r="ABQ214"/>
      <c r="ABR214"/>
      <c r="ABS214"/>
      <c r="ABT214"/>
      <c r="ABU214"/>
      <c r="ABV214"/>
      <c r="ABW214"/>
      <c r="ABX214"/>
      <c r="ABY214"/>
      <c r="ABZ214"/>
      <c r="ACA214"/>
      <c r="ACB214"/>
      <c r="ACC214"/>
      <c r="ACD214"/>
      <c r="ACE214"/>
      <c r="ACF214"/>
      <c r="ACG214"/>
      <c r="ACH214"/>
      <c r="ACI214"/>
      <c r="ACJ214"/>
      <c r="ACK214"/>
      <c r="ACL214"/>
      <c r="ACM214"/>
      <c r="ACN214"/>
      <c r="ACO214"/>
      <c r="ACP214"/>
      <c r="ACQ214"/>
      <c r="ACR214"/>
      <c r="ACS214"/>
      <c r="ACT214"/>
      <c r="ACU214"/>
      <c r="ACV214"/>
      <c r="ACW214"/>
      <c r="ACX214"/>
      <c r="ACY214"/>
      <c r="ACZ214"/>
      <c r="ADA214"/>
      <c r="ADB214"/>
      <c r="ADC214"/>
      <c r="ADD214"/>
      <c r="ADE214"/>
      <c r="ADF214"/>
      <c r="ADG214"/>
      <c r="ADH214"/>
      <c r="ADI214"/>
      <c r="ADJ214"/>
      <c r="ADK214"/>
      <c r="ADL214"/>
      <c r="ADM214"/>
      <c r="ADN214"/>
      <c r="ADO214"/>
      <c r="ADP214"/>
      <c r="ADQ214"/>
      <c r="ADR214"/>
      <c r="ADS214"/>
      <c r="ADT214"/>
      <c r="ADU214"/>
      <c r="ADV214"/>
      <c r="ADW214"/>
      <c r="ADX214"/>
      <c r="ADY214"/>
      <c r="ADZ214"/>
      <c r="AEA214"/>
      <c r="AEB214"/>
      <c r="AEC214"/>
      <c r="AED214"/>
      <c r="AEE214"/>
      <c r="AEF214"/>
      <c r="AEG214"/>
      <c r="AEH214"/>
      <c r="AEI214"/>
      <c r="AEJ214"/>
      <c r="AEK214"/>
      <c r="AEL214"/>
      <c r="AEM214"/>
      <c r="AEN214"/>
      <c r="AEO214"/>
      <c r="AEP214"/>
      <c r="AEQ214"/>
      <c r="AER214"/>
      <c r="AES214"/>
      <c r="AET214"/>
      <c r="AEU214"/>
      <c r="AEV214"/>
      <c r="AEW214"/>
      <c r="AEX214"/>
      <c r="AEY214"/>
      <c r="AEZ214"/>
      <c r="AFA214"/>
      <c r="AFB214"/>
      <c r="AFC214"/>
      <c r="AFD214"/>
      <c r="AFE214"/>
      <c r="AFF214"/>
      <c r="AFG214"/>
      <c r="AFH214"/>
      <c r="AFI214"/>
      <c r="AFJ214"/>
      <c r="AFK214"/>
      <c r="AFL214"/>
      <c r="AFM214"/>
      <c r="AFN214"/>
      <c r="AFO214"/>
      <c r="AFP214"/>
      <c r="AFQ214"/>
      <c r="AFR214"/>
      <c r="AFS214"/>
      <c r="AFT214"/>
      <c r="AFU214"/>
      <c r="AFV214"/>
      <c r="AFW214"/>
      <c r="AFX214"/>
      <c r="AFY214"/>
      <c r="AFZ214"/>
      <c r="AGA214"/>
      <c r="AGB214"/>
      <c r="AGC214"/>
      <c r="AGD214"/>
      <c r="AGE214"/>
      <c r="AGF214"/>
      <c r="AGG214"/>
      <c r="AGH214"/>
      <c r="AGI214"/>
      <c r="AGJ214"/>
      <c r="AGK214"/>
      <c r="AGL214"/>
      <c r="AGM214"/>
      <c r="AGN214"/>
      <c r="AGO214"/>
      <c r="AGP214"/>
      <c r="AGQ214"/>
      <c r="AGR214"/>
      <c r="AGS214"/>
      <c r="AGT214"/>
      <c r="AGU214"/>
      <c r="AGV214"/>
      <c r="AGW214"/>
      <c r="AGX214"/>
      <c r="AGY214"/>
      <c r="AGZ214"/>
      <c r="AHA214"/>
      <c r="AHB214"/>
      <c r="AHC214"/>
      <c r="AHD214"/>
      <c r="AHE214"/>
      <c r="AHF214"/>
      <c r="AHG214"/>
      <c r="AHH214"/>
      <c r="AHI214"/>
      <c r="AHJ214"/>
      <c r="AHK214"/>
      <c r="AHL214"/>
      <c r="AHM214"/>
      <c r="AHN214"/>
      <c r="AHO214"/>
      <c r="AHP214"/>
      <c r="AHQ214"/>
      <c r="AHR214"/>
      <c r="AHS214"/>
      <c r="AHT214"/>
      <c r="AHU214"/>
      <c r="AHV214"/>
      <c r="AHW214"/>
      <c r="AHX214"/>
      <c r="AHY214"/>
      <c r="AHZ214"/>
      <c r="AIA214"/>
      <c r="AIB214"/>
      <c r="AIC214"/>
      <c r="AID214"/>
      <c r="AIE214"/>
      <c r="AIF214"/>
      <c r="AIG214"/>
      <c r="AIH214"/>
      <c r="AII214"/>
      <c r="AIJ214"/>
      <c r="AIK214"/>
      <c r="AIL214"/>
      <c r="AIM214"/>
      <c r="AIN214"/>
      <c r="AIO214"/>
      <c r="AIP214"/>
      <c r="AIQ214"/>
      <c r="AIR214"/>
      <c r="AIS214"/>
      <c r="AIT214"/>
      <c r="AIU214"/>
      <c r="AIV214"/>
      <c r="AIW214"/>
      <c r="AIX214"/>
      <c r="AIY214"/>
      <c r="AIZ214"/>
      <c r="AJA214"/>
      <c r="AJB214"/>
      <c r="AJC214"/>
      <c r="AJD214"/>
      <c r="AJE214"/>
      <c r="AJF214"/>
      <c r="AJG214"/>
      <c r="AJH214"/>
      <c r="AJI214"/>
      <c r="AJJ214"/>
      <c r="AJK214"/>
      <c r="AJL214"/>
      <c r="AJM214"/>
      <c r="AJN214"/>
      <c r="AJO214"/>
      <c r="AJP214"/>
      <c r="AJQ214"/>
      <c r="AJR214"/>
      <c r="AJS214"/>
      <c r="AJT214"/>
      <c r="AJU214"/>
      <c r="AJV214"/>
      <c r="AJW214"/>
      <c r="AJX214"/>
      <c r="AJY214"/>
      <c r="AJZ214"/>
      <c r="AKA214"/>
      <c r="AKB214"/>
      <c r="AKC214"/>
      <c r="AKD214"/>
      <c r="AKE214"/>
      <c r="AKF214"/>
      <c r="AKG214"/>
      <c r="AKH214"/>
      <c r="AKI214"/>
      <c r="AKJ214"/>
      <c r="AKK214"/>
      <c r="AKL214"/>
      <c r="AKM214"/>
      <c r="AKN214"/>
      <c r="AKO214"/>
      <c r="AKP214"/>
      <c r="AKQ214"/>
      <c r="AKR214"/>
      <c r="AKS214"/>
      <c r="AKT214"/>
      <c r="AKU214"/>
      <c r="AKV214"/>
      <c r="AKW214"/>
      <c r="AKX214"/>
      <c r="AKY214"/>
      <c r="AKZ214"/>
      <c r="ALA214"/>
      <c r="ALB214"/>
      <c r="ALC214"/>
      <c r="ALD214"/>
      <c r="ALE214"/>
      <c r="ALF214"/>
      <c r="ALG214"/>
      <c r="ALH214"/>
      <c r="ALI214"/>
      <c r="ALJ214"/>
      <c r="ALK214"/>
      <c r="ALL214"/>
      <c r="ALM214"/>
      <c r="ALN214"/>
      <c r="ALO214"/>
      <c r="ALP214"/>
      <c r="ALQ214"/>
      <c r="ALR214"/>
      <c r="ALS214"/>
      <c r="ALT214"/>
      <c r="ALU214"/>
      <c r="ALV214"/>
      <c r="ALW214"/>
      <c r="ALX214"/>
      <c r="ALY214"/>
      <c r="ALZ214"/>
      <c r="AMA214"/>
      <c r="AMB214"/>
      <c r="AMC214"/>
      <c r="AMD214"/>
      <c r="AME214"/>
      <c r="AMF214"/>
      <c r="AMG214"/>
      <c r="AMH214"/>
      <c r="AMI214"/>
      <c r="AMJ214"/>
      <c r="AMK214"/>
    </row>
    <row r="215" spans="1:1025" ht="31.5">
      <c r="A215" s="283" t="s">
        <v>383</v>
      </c>
      <c r="B215" s="18" t="s">
        <v>382</v>
      </c>
      <c r="C215" s="262">
        <v>1</v>
      </c>
      <c r="D215" s="263"/>
      <c r="E215" s="263"/>
      <c r="F215" s="263"/>
      <c r="G215" s="264" t="s">
        <v>19</v>
      </c>
      <c r="H215" s="285"/>
      <c r="I215" s="285"/>
      <c r="J215" s="285"/>
      <c r="K215" s="285"/>
      <c r="L215" s="247">
        <v>63</v>
      </c>
      <c r="M215" s="329">
        <v>63</v>
      </c>
      <c r="N215" s="329">
        <v>63</v>
      </c>
      <c r="O215" s="332">
        <v>63</v>
      </c>
      <c r="P215" s="329">
        <v>63</v>
      </c>
      <c r="Q215" s="329">
        <v>63</v>
      </c>
      <c r="R215" s="329">
        <v>63</v>
      </c>
      <c r="S215" s="329">
        <v>63</v>
      </c>
      <c r="T215" s="329">
        <v>63</v>
      </c>
      <c r="U215" s="329">
        <v>63</v>
      </c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  <c r="BB215"/>
      <c r="BC215"/>
      <c r="BD215"/>
      <c r="BE215"/>
      <c r="BF215"/>
      <c r="BG215"/>
      <c r="BH215"/>
      <c r="BI215"/>
      <c r="BJ215"/>
      <c r="BK215"/>
      <c r="BL215"/>
      <c r="BM215"/>
      <c r="BN215"/>
      <c r="BO215"/>
      <c r="BP215"/>
      <c r="BQ215"/>
      <c r="BR215"/>
      <c r="BS215"/>
      <c r="BT215"/>
      <c r="BU215"/>
      <c r="BV215"/>
      <c r="BW215"/>
      <c r="BX215"/>
      <c r="BY215"/>
      <c r="BZ215"/>
      <c r="CA215"/>
      <c r="CB215"/>
      <c r="CC215"/>
      <c r="CD215"/>
      <c r="CE215"/>
      <c r="CF215"/>
      <c r="CG215"/>
      <c r="CH215"/>
      <c r="CI215"/>
      <c r="CJ215"/>
      <c r="CK215"/>
      <c r="CL215"/>
      <c r="CM215"/>
      <c r="CN215"/>
      <c r="CO215"/>
      <c r="CP215"/>
      <c r="CQ215"/>
      <c r="CR215"/>
      <c r="CS215"/>
      <c r="CT215"/>
      <c r="CU215"/>
      <c r="CV215"/>
      <c r="CW215"/>
      <c r="CX215"/>
      <c r="CY215"/>
      <c r="CZ215"/>
      <c r="DA215"/>
      <c r="DB215"/>
      <c r="DC215"/>
      <c r="DD215"/>
      <c r="DE215"/>
      <c r="DF215"/>
      <c r="DG215"/>
      <c r="DH215"/>
      <c r="DI215"/>
      <c r="DJ215"/>
      <c r="DK215"/>
      <c r="DL215"/>
      <c r="DM215"/>
      <c r="DN215"/>
      <c r="DO215"/>
      <c r="DP215"/>
      <c r="DQ215"/>
      <c r="DR215"/>
      <c r="DS215"/>
      <c r="DT215"/>
      <c r="DU215"/>
      <c r="DV215"/>
      <c r="DW215"/>
      <c r="DX215"/>
      <c r="DY215"/>
      <c r="DZ215"/>
      <c r="EA215"/>
      <c r="EB215"/>
      <c r="EC215"/>
      <c r="ED215"/>
      <c r="EE215"/>
      <c r="EF215"/>
      <c r="EG215"/>
      <c r="EH215"/>
      <c r="EI215"/>
      <c r="EJ215"/>
      <c r="EK215"/>
      <c r="EL215"/>
      <c r="EM215"/>
      <c r="EN215"/>
      <c r="EO215"/>
      <c r="EP215"/>
      <c r="EQ215"/>
      <c r="ER215"/>
      <c r="ES215"/>
      <c r="ET215"/>
      <c r="EU215"/>
      <c r="EV215"/>
      <c r="EW215"/>
      <c r="EX215"/>
      <c r="EY215"/>
      <c r="EZ215"/>
      <c r="FA215"/>
      <c r="FB215"/>
      <c r="FC215"/>
      <c r="FD215"/>
      <c r="FE215"/>
      <c r="FF215"/>
      <c r="FG215"/>
      <c r="FH215"/>
      <c r="FI215"/>
      <c r="FJ215"/>
      <c r="FK215"/>
      <c r="FL215"/>
      <c r="FM215"/>
      <c r="FN215"/>
      <c r="FO215"/>
      <c r="FP215"/>
      <c r="FQ215"/>
      <c r="FR215"/>
      <c r="FS215"/>
      <c r="FT215"/>
      <c r="FU215"/>
      <c r="FV215"/>
      <c r="FW215"/>
      <c r="FX215"/>
      <c r="FY215"/>
      <c r="FZ215"/>
      <c r="GA215"/>
      <c r="GB215"/>
      <c r="GC215"/>
      <c r="GD215"/>
      <c r="GE215"/>
      <c r="GF215"/>
      <c r="GG215"/>
      <c r="GH215"/>
      <c r="GI215"/>
      <c r="GJ215"/>
      <c r="GK215"/>
      <c r="GL215"/>
      <c r="GM215"/>
      <c r="GN215"/>
      <c r="GO215"/>
      <c r="GP215"/>
      <c r="GQ215"/>
      <c r="GR215"/>
      <c r="GS215"/>
      <c r="GT215"/>
      <c r="GU215"/>
      <c r="GV215"/>
      <c r="GW215"/>
      <c r="GX215"/>
      <c r="GY215"/>
      <c r="GZ215"/>
      <c r="HA215"/>
      <c r="HB215"/>
      <c r="HC215"/>
      <c r="HD215"/>
      <c r="HE215"/>
      <c r="HF215"/>
      <c r="HG215"/>
      <c r="HH215"/>
      <c r="HI215"/>
      <c r="HJ215"/>
      <c r="HK215"/>
      <c r="HL215"/>
      <c r="HM215"/>
      <c r="HN215"/>
      <c r="HO215"/>
      <c r="HP215"/>
      <c r="HQ215"/>
      <c r="HR215"/>
      <c r="HS215"/>
      <c r="HT215"/>
      <c r="HU215"/>
      <c r="HV215"/>
      <c r="HW215"/>
      <c r="HX215"/>
      <c r="HY215"/>
      <c r="HZ215"/>
      <c r="IA215"/>
      <c r="IB215"/>
      <c r="IC215"/>
      <c r="ID215"/>
      <c r="IE215"/>
      <c r="IF215"/>
      <c r="IG215"/>
      <c r="IH215"/>
      <c r="II215"/>
      <c r="IJ215"/>
      <c r="IK215"/>
      <c r="IL215"/>
      <c r="IM215"/>
      <c r="IN215"/>
      <c r="IO215"/>
      <c r="IP215"/>
      <c r="IQ215"/>
      <c r="IR215"/>
      <c r="IS215"/>
      <c r="IT215"/>
      <c r="IU215"/>
      <c r="IV215"/>
      <c r="IW215"/>
      <c r="IX215"/>
      <c r="IY215"/>
      <c r="IZ215"/>
      <c r="JA215"/>
      <c r="JB215"/>
      <c r="JC215"/>
      <c r="JD215"/>
      <c r="JE215"/>
      <c r="JF215"/>
      <c r="JG215"/>
      <c r="JH215"/>
      <c r="JI215"/>
      <c r="JJ215"/>
      <c r="JK215"/>
      <c r="JL215"/>
      <c r="JM215"/>
      <c r="JN215"/>
      <c r="JO215"/>
      <c r="JP215"/>
      <c r="JQ215"/>
      <c r="JR215"/>
      <c r="JS215"/>
      <c r="JT215"/>
      <c r="JU215"/>
      <c r="JV215"/>
      <c r="JW215"/>
      <c r="JX215"/>
      <c r="JY215"/>
      <c r="JZ215"/>
      <c r="KA215"/>
      <c r="KB215"/>
      <c r="KC215"/>
      <c r="KD215"/>
      <c r="KE215"/>
      <c r="KF215"/>
      <c r="KG215"/>
      <c r="KH215"/>
      <c r="KI215"/>
      <c r="KJ215"/>
      <c r="KK215"/>
      <c r="KL215"/>
      <c r="KM215"/>
      <c r="KN215"/>
      <c r="KO215"/>
      <c r="KP215"/>
      <c r="KQ215"/>
      <c r="KR215"/>
      <c r="KS215"/>
      <c r="KT215"/>
      <c r="KU215"/>
      <c r="KV215"/>
      <c r="KW215"/>
      <c r="KX215"/>
      <c r="KY215"/>
      <c r="KZ215"/>
      <c r="LA215"/>
      <c r="LB215"/>
      <c r="LC215"/>
      <c r="LD215"/>
      <c r="LE215"/>
      <c r="LF215"/>
      <c r="LG215"/>
      <c r="LH215"/>
      <c r="LI215"/>
      <c r="LJ215"/>
      <c r="LK215"/>
      <c r="LL215"/>
      <c r="LM215"/>
      <c r="LN215"/>
      <c r="LO215"/>
      <c r="LP215"/>
      <c r="LQ215"/>
      <c r="LR215"/>
      <c r="LS215"/>
      <c r="LT215"/>
      <c r="LU215"/>
      <c r="LV215"/>
      <c r="LW215"/>
      <c r="LX215"/>
      <c r="LY215"/>
      <c r="LZ215"/>
      <c r="MA215"/>
      <c r="MB215"/>
      <c r="MC215"/>
      <c r="MD215"/>
      <c r="ME215"/>
      <c r="MF215"/>
      <c r="MG215"/>
      <c r="MH215"/>
      <c r="MI215"/>
      <c r="MJ215"/>
      <c r="MK215"/>
      <c r="ML215"/>
      <c r="MM215"/>
      <c r="MN215"/>
      <c r="MO215"/>
      <c r="MP215"/>
      <c r="MQ215"/>
      <c r="MR215"/>
      <c r="MS215"/>
      <c r="MT215"/>
      <c r="MU215"/>
      <c r="MV215"/>
      <c r="MW215"/>
      <c r="MX215"/>
      <c r="MY215"/>
      <c r="MZ215"/>
      <c r="NA215"/>
      <c r="NB215"/>
      <c r="NC215"/>
      <c r="ND215"/>
      <c r="NE215"/>
      <c r="NF215"/>
      <c r="NG215"/>
      <c r="NH215"/>
      <c r="NI215"/>
      <c r="NJ215"/>
      <c r="NK215"/>
      <c r="NL215"/>
      <c r="NM215"/>
      <c r="NN215"/>
      <c r="NO215"/>
      <c r="NP215"/>
      <c r="NQ215"/>
      <c r="NR215"/>
      <c r="NS215"/>
      <c r="NT215"/>
      <c r="NU215"/>
      <c r="NV215"/>
      <c r="NW215"/>
      <c r="NX215"/>
      <c r="NY215"/>
      <c r="NZ215"/>
      <c r="OA215"/>
      <c r="OB215"/>
      <c r="OC215"/>
      <c r="OD215"/>
      <c r="OE215"/>
      <c r="OF215"/>
      <c r="OG215"/>
      <c r="OH215"/>
      <c r="OI215"/>
      <c r="OJ215"/>
      <c r="OK215"/>
      <c r="OL215"/>
      <c r="OM215"/>
      <c r="ON215"/>
      <c r="OO215"/>
      <c r="OP215"/>
      <c r="OQ215"/>
      <c r="OR215"/>
      <c r="OS215"/>
      <c r="OT215"/>
      <c r="OU215"/>
      <c r="OV215"/>
      <c r="OW215"/>
      <c r="OX215"/>
      <c r="OY215"/>
      <c r="OZ215"/>
      <c r="PA215"/>
      <c r="PB215"/>
      <c r="PC215"/>
      <c r="PD215"/>
      <c r="PE215"/>
      <c r="PF215"/>
      <c r="PG215"/>
      <c r="PH215"/>
      <c r="PI215"/>
      <c r="PJ215"/>
      <c r="PK215"/>
      <c r="PL215"/>
      <c r="PM215"/>
      <c r="PN215"/>
      <c r="PO215"/>
      <c r="PP215"/>
      <c r="PQ215"/>
      <c r="PR215"/>
      <c r="PS215"/>
      <c r="PT215"/>
      <c r="PU215"/>
      <c r="PV215"/>
      <c r="PW215"/>
      <c r="PX215"/>
      <c r="PY215"/>
      <c r="PZ215"/>
      <c r="QA215"/>
      <c r="QB215"/>
      <c r="QC215"/>
      <c r="QD215"/>
      <c r="QE215"/>
      <c r="QF215"/>
      <c r="QG215"/>
      <c r="QH215"/>
      <c r="QI215"/>
      <c r="QJ215"/>
      <c r="QK215"/>
      <c r="QL215"/>
      <c r="QM215"/>
      <c r="QN215"/>
      <c r="QO215"/>
      <c r="QP215"/>
      <c r="QQ215"/>
      <c r="QR215"/>
      <c r="QS215"/>
      <c r="QT215"/>
      <c r="QU215"/>
      <c r="QV215"/>
      <c r="QW215"/>
      <c r="QX215"/>
      <c r="QY215"/>
      <c r="QZ215"/>
      <c r="RA215"/>
      <c r="RB215"/>
      <c r="RC215"/>
      <c r="RD215"/>
      <c r="RE215"/>
      <c r="RF215"/>
      <c r="RG215"/>
      <c r="RH215"/>
      <c r="RI215"/>
      <c r="RJ215"/>
      <c r="RK215"/>
      <c r="RL215"/>
      <c r="RM215"/>
      <c r="RN215"/>
      <c r="RO215"/>
      <c r="RP215"/>
      <c r="RQ215"/>
      <c r="RR215"/>
      <c r="RS215"/>
      <c r="RT215"/>
      <c r="RU215"/>
      <c r="RV215"/>
      <c r="RW215"/>
      <c r="RX215"/>
      <c r="RY215"/>
      <c r="RZ215"/>
      <c r="SA215"/>
      <c r="SB215"/>
      <c r="SC215"/>
      <c r="SD215"/>
      <c r="SE215"/>
      <c r="SF215"/>
      <c r="SG215"/>
      <c r="SH215"/>
      <c r="SI215"/>
      <c r="SJ215"/>
      <c r="SK215"/>
      <c r="SL215"/>
      <c r="SM215"/>
      <c r="SN215"/>
      <c r="SO215"/>
      <c r="SP215"/>
      <c r="SQ215"/>
      <c r="SR215"/>
      <c r="SS215"/>
      <c r="ST215"/>
      <c r="SU215"/>
      <c r="SV215"/>
      <c r="SW215"/>
      <c r="SX215"/>
      <c r="SY215"/>
      <c r="SZ215"/>
      <c r="TA215"/>
      <c r="TB215"/>
      <c r="TC215"/>
      <c r="TD215"/>
      <c r="TE215"/>
      <c r="TF215"/>
      <c r="TG215"/>
      <c r="TH215"/>
      <c r="TI215"/>
      <c r="TJ215"/>
      <c r="TK215"/>
      <c r="TL215"/>
      <c r="TM215"/>
      <c r="TN215"/>
      <c r="TO215"/>
      <c r="TP215"/>
      <c r="TQ215"/>
      <c r="TR215"/>
      <c r="TS215"/>
      <c r="TT215"/>
      <c r="TU215"/>
      <c r="TV215"/>
      <c r="TW215"/>
      <c r="TX215"/>
      <c r="TY215"/>
      <c r="TZ215"/>
      <c r="UA215"/>
      <c r="UB215"/>
      <c r="UC215"/>
      <c r="UD215"/>
      <c r="UE215"/>
      <c r="UF215"/>
      <c r="UG215"/>
      <c r="UH215"/>
      <c r="UI215"/>
      <c r="UJ215"/>
      <c r="UK215"/>
      <c r="UL215"/>
      <c r="UM215"/>
      <c r="UN215"/>
      <c r="UO215"/>
      <c r="UP215"/>
      <c r="UQ215"/>
      <c r="UR215"/>
      <c r="US215"/>
      <c r="UT215"/>
      <c r="UU215"/>
      <c r="UV215"/>
      <c r="UW215"/>
      <c r="UX215"/>
      <c r="UY215"/>
      <c r="UZ215"/>
      <c r="VA215"/>
      <c r="VB215"/>
      <c r="VC215"/>
      <c r="VD215"/>
      <c r="VE215"/>
      <c r="VF215"/>
      <c r="VG215"/>
      <c r="VH215"/>
      <c r="VI215"/>
      <c r="VJ215"/>
      <c r="VK215"/>
      <c r="VL215"/>
      <c r="VM215"/>
      <c r="VN215"/>
      <c r="VO215"/>
      <c r="VP215"/>
      <c r="VQ215"/>
      <c r="VR215"/>
      <c r="VS215"/>
      <c r="VT215"/>
      <c r="VU215"/>
      <c r="VV215"/>
      <c r="VW215"/>
      <c r="VX215"/>
      <c r="VY215"/>
      <c r="VZ215"/>
      <c r="WA215"/>
      <c r="WB215"/>
      <c r="WC215"/>
      <c r="WD215"/>
      <c r="WE215"/>
      <c r="WF215"/>
      <c r="WG215"/>
      <c r="WH215"/>
      <c r="WI215"/>
      <c r="WJ215"/>
      <c r="WK215"/>
      <c r="WL215"/>
      <c r="WM215"/>
      <c r="WN215"/>
      <c r="WO215"/>
      <c r="WP215"/>
      <c r="WQ215"/>
      <c r="WR215"/>
      <c r="WS215"/>
      <c r="WT215"/>
      <c r="WU215"/>
      <c r="WV215"/>
      <c r="WW215"/>
      <c r="WX215"/>
      <c r="WY215"/>
      <c r="WZ215"/>
      <c r="XA215"/>
      <c r="XB215"/>
      <c r="XC215"/>
      <c r="XD215"/>
      <c r="XE215"/>
      <c r="XF215"/>
      <c r="XG215"/>
      <c r="XH215"/>
      <c r="XI215"/>
      <c r="XJ215"/>
      <c r="XK215"/>
      <c r="XL215"/>
      <c r="XM215"/>
      <c r="XN215"/>
      <c r="XO215"/>
      <c r="XP215"/>
      <c r="XQ215"/>
      <c r="XR215"/>
      <c r="XS215"/>
      <c r="XT215"/>
      <c r="XU215"/>
      <c r="XV215"/>
      <c r="XW215"/>
      <c r="XX215"/>
      <c r="XY215"/>
      <c r="XZ215"/>
      <c r="YA215"/>
      <c r="YB215"/>
      <c r="YC215"/>
      <c r="YD215"/>
      <c r="YE215"/>
      <c r="YF215"/>
      <c r="YG215"/>
      <c r="YH215"/>
      <c r="YI215"/>
      <c r="YJ215"/>
      <c r="YK215"/>
      <c r="YL215"/>
      <c r="YM215"/>
      <c r="YN215"/>
      <c r="YO215"/>
      <c r="YP215"/>
      <c r="YQ215"/>
      <c r="YR215"/>
      <c r="YS215"/>
      <c r="YT215"/>
      <c r="YU215"/>
      <c r="YV215"/>
      <c r="YW215"/>
      <c r="YX215"/>
      <c r="YY215"/>
      <c r="YZ215"/>
      <c r="ZA215"/>
      <c r="ZB215"/>
      <c r="ZC215"/>
      <c r="ZD215"/>
      <c r="ZE215"/>
      <c r="ZF215"/>
      <c r="ZG215"/>
      <c r="ZH215"/>
      <c r="ZI215"/>
      <c r="ZJ215"/>
      <c r="ZK215"/>
      <c r="ZL215"/>
      <c r="ZM215"/>
      <c r="ZN215"/>
      <c r="ZO215"/>
      <c r="ZP215"/>
      <c r="ZQ215"/>
      <c r="ZR215"/>
      <c r="ZS215"/>
      <c r="ZT215"/>
      <c r="ZU215"/>
      <c r="ZV215"/>
      <c r="ZW215"/>
      <c r="ZX215"/>
      <c r="ZY215"/>
      <c r="ZZ215"/>
      <c r="AAA215"/>
      <c r="AAB215"/>
      <c r="AAC215"/>
      <c r="AAD215"/>
      <c r="AAE215"/>
      <c r="AAF215"/>
      <c r="AAG215"/>
      <c r="AAH215"/>
      <c r="AAI215"/>
      <c r="AAJ215"/>
      <c r="AAK215"/>
      <c r="AAL215"/>
      <c r="AAM215"/>
      <c r="AAN215"/>
      <c r="AAO215"/>
      <c r="AAP215"/>
      <c r="AAQ215"/>
      <c r="AAR215"/>
      <c r="AAS215"/>
      <c r="AAT215"/>
      <c r="AAU215"/>
      <c r="AAV215"/>
      <c r="AAW215"/>
      <c r="AAX215"/>
      <c r="AAY215"/>
      <c r="AAZ215"/>
      <c r="ABA215"/>
      <c r="ABB215"/>
      <c r="ABC215"/>
      <c r="ABD215"/>
      <c r="ABE215"/>
      <c r="ABF215"/>
      <c r="ABG215"/>
      <c r="ABH215"/>
      <c r="ABI215"/>
      <c r="ABJ215"/>
      <c r="ABK215"/>
      <c r="ABL215"/>
      <c r="ABM215"/>
      <c r="ABN215"/>
      <c r="ABO215"/>
      <c r="ABP215"/>
      <c r="ABQ215"/>
      <c r="ABR215"/>
      <c r="ABS215"/>
      <c r="ABT215"/>
      <c r="ABU215"/>
      <c r="ABV215"/>
      <c r="ABW215"/>
      <c r="ABX215"/>
      <c r="ABY215"/>
      <c r="ABZ215"/>
      <c r="ACA215"/>
      <c r="ACB215"/>
      <c r="ACC215"/>
      <c r="ACD215"/>
      <c r="ACE215"/>
      <c r="ACF215"/>
      <c r="ACG215"/>
      <c r="ACH215"/>
      <c r="ACI215"/>
      <c r="ACJ215"/>
      <c r="ACK215"/>
      <c r="ACL215"/>
      <c r="ACM215"/>
      <c r="ACN215"/>
      <c r="ACO215"/>
      <c r="ACP215"/>
      <c r="ACQ215"/>
      <c r="ACR215"/>
      <c r="ACS215"/>
      <c r="ACT215"/>
      <c r="ACU215"/>
      <c r="ACV215"/>
      <c r="ACW215"/>
      <c r="ACX215"/>
      <c r="ACY215"/>
      <c r="ACZ215"/>
      <c r="ADA215"/>
      <c r="ADB215"/>
      <c r="ADC215"/>
      <c r="ADD215"/>
      <c r="ADE215"/>
      <c r="ADF215"/>
      <c r="ADG215"/>
      <c r="ADH215"/>
      <c r="ADI215"/>
      <c r="ADJ215"/>
      <c r="ADK215"/>
      <c r="ADL215"/>
      <c r="ADM215"/>
      <c r="ADN215"/>
      <c r="ADO215"/>
      <c r="ADP215"/>
      <c r="ADQ215"/>
      <c r="ADR215"/>
      <c r="ADS215"/>
      <c r="ADT215"/>
      <c r="ADU215"/>
      <c r="ADV215"/>
      <c r="ADW215"/>
      <c r="ADX215"/>
      <c r="ADY215"/>
      <c r="ADZ215"/>
      <c r="AEA215"/>
      <c r="AEB215"/>
      <c r="AEC215"/>
      <c r="AED215"/>
      <c r="AEE215"/>
      <c r="AEF215"/>
      <c r="AEG215"/>
      <c r="AEH215"/>
      <c r="AEI215"/>
      <c r="AEJ215"/>
      <c r="AEK215"/>
      <c r="AEL215"/>
      <c r="AEM215"/>
      <c r="AEN215"/>
      <c r="AEO215"/>
      <c r="AEP215"/>
      <c r="AEQ215"/>
      <c r="AER215"/>
      <c r="AES215"/>
      <c r="AET215"/>
      <c r="AEU215"/>
      <c r="AEV215"/>
      <c r="AEW215"/>
      <c r="AEX215"/>
      <c r="AEY215"/>
      <c r="AEZ215"/>
      <c r="AFA215"/>
      <c r="AFB215"/>
      <c r="AFC215"/>
      <c r="AFD215"/>
      <c r="AFE215"/>
      <c r="AFF215"/>
      <c r="AFG215"/>
      <c r="AFH215"/>
      <c r="AFI215"/>
      <c r="AFJ215"/>
      <c r="AFK215"/>
      <c r="AFL215"/>
      <c r="AFM215"/>
      <c r="AFN215"/>
      <c r="AFO215"/>
      <c r="AFP215"/>
      <c r="AFQ215"/>
      <c r="AFR215"/>
      <c r="AFS215"/>
      <c r="AFT215"/>
      <c r="AFU215"/>
      <c r="AFV215"/>
      <c r="AFW215"/>
      <c r="AFX215"/>
      <c r="AFY215"/>
      <c r="AFZ215"/>
      <c r="AGA215"/>
      <c r="AGB215"/>
      <c r="AGC215"/>
      <c r="AGD215"/>
      <c r="AGE215"/>
      <c r="AGF215"/>
      <c r="AGG215"/>
      <c r="AGH215"/>
      <c r="AGI215"/>
      <c r="AGJ215"/>
      <c r="AGK215"/>
      <c r="AGL215"/>
      <c r="AGM215"/>
      <c r="AGN215"/>
      <c r="AGO215"/>
      <c r="AGP215"/>
      <c r="AGQ215"/>
      <c r="AGR215"/>
      <c r="AGS215"/>
      <c r="AGT215"/>
      <c r="AGU215"/>
      <c r="AGV215"/>
      <c r="AGW215"/>
      <c r="AGX215"/>
      <c r="AGY215"/>
      <c r="AGZ215"/>
      <c r="AHA215"/>
      <c r="AHB215"/>
      <c r="AHC215"/>
      <c r="AHD215"/>
      <c r="AHE215"/>
      <c r="AHF215"/>
      <c r="AHG215"/>
      <c r="AHH215"/>
      <c r="AHI215"/>
      <c r="AHJ215"/>
      <c r="AHK215"/>
      <c r="AHL215"/>
      <c r="AHM215"/>
      <c r="AHN215"/>
      <c r="AHO215"/>
      <c r="AHP215"/>
      <c r="AHQ215"/>
      <c r="AHR215"/>
      <c r="AHS215"/>
      <c r="AHT215"/>
      <c r="AHU215"/>
      <c r="AHV215"/>
      <c r="AHW215"/>
      <c r="AHX215"/>
      <c r="AHY215"/>
      <c r="AHZ215"/>
      <c r="AIA215"/>
      <c r="AIB215"/>
      <c r="AIC215"/>
      <c r="AID215"/>
      <c r="AIE215"/>
      <c r="AIF215"/>
      <c r="AIG215"/>
      <c r="AIH215"/>
      <c r="AII215"/>
      <c r="AIJ215"/>
      <c r="AIK215"/>
      <c r="AIL215"/>
      <c r="AIM215"/>
      <c r="AIN215"/>
      <c r="AIO215"/>
      <c r="AIP215"/>
      <c r="AIQ215"/>
      <c r="AIR215"/>
      <c r="AIS215"/>
      <c r="AIT215"/>
      <c r="AIU215"/>
      <c r="AIV215"/>
      <c r="AIW215"/>
      <c r="AIX215"/>
      <c r="AIY215"/>
      <c r="AIZ215"/>
      <c r="AJA215"/>
      <c r="AJB215"/>
      <c r="AJC215"/>
      <c r="AJD215"/>
      <c r="AJE215"/>
      <c r="AJF215"/>
      <c r="AJG215"/>
      <c r="AJH215"/>
      <c r="AJI215"/>
      <c r="AJJ215"/>
      <c r="AJK215"/>
      <c r="AJL215"/>
      <c r="AJM215"/>
      <c r="AJN215"/>
      <c r="AJO215"/>
      <c r="AJP215"/>
      <c r="AJQ215"/>
      <c r="AJR215"/>
      <c r="AJS215"/>
      <c r="AJT215"/>
      <c r="AJU215"/>
      <c r="AJV215"/>
      <c r="AJW215"/>
      <c r="AJX215"/>
      <c r="AJY215"/>
      <c r="AJZ215"/>
      <c r="AKA215"/>
      <c r="AKB215"/>
      <c r="AKC215"/>
      <c r="AKD215"/>
      <c r="AKE215"/>
      <c r="AKF215"/>
      <c r="AKG215"/>
      <c r="AKH215"/>
      <c r="AKI215"/>
      <c r="AKJ215"/>
      <c r="AKK215"/>
      <c r="AKL215"/>
      <c r="AKM215"/>
      <c r="AKN215"/>
      <c r="AKO215"/>
      <c r="AKP215"/>
      <c r="AKQ215"/>
      <c r="AKR215"/>
      <c r="AKS215"/>
      <c r="AKT215"/>
      <c r="AKU215"/>
      <c r="AKV215"/>
      <c r="AKW215"/>
      <c r="AKX215"/>
      <c r="AKY215"/>
      <c r="AKZ215"/>
      <c r="ALA215"/>
      <c r="ALB215"/>
      <c r="ALC215"/>
      <c r="ALD215"/>
      <c r="ALE215"/>
      <c r="ALF215"/>
      <c r="ALG215"/>
      <c r="ALH215"/>
      <c r="ALI215"/>
      <c r="ALJ215"/>
      <c r="ALK215"/>
      <c r="ALL215"/>
      <c r="ALM215"/>
      <c r="ALN215"/>
      <c r="ALO215"/>
      <c r="ALP215"/>
      <c r="ALQ215"/>
      <c r="ALR215"/>
      <c r="ALS215"/>
      <c r="ALT215"/>
      <c r="ALU215"/>
      <c r="ALV215"/>
      <c r="ALW215"/>
      <c r="ALX215"/>
      <c r="ALY215"/>
      <c r="ALZ215"/>
      <c r="AMA215"/>
      <c r="AMB215"/>
      <c r="AMC215"/>
      <c r="AMD215"/>
      <c r="AME215"/>
      <c r="AMF215"/>
      <c r="AMG215"/>
      <c r="AMH215"/>
      <c r="AMI215"/>
      <c r="AMJ215"/>
      <c r="AMK215"/>
    </row>
    <row r="216" spans="1:1025" ht="31.5">
      <c r="A216" s="283" t="s">
        <v>384</v>
      </c>
      <c r="B216" s="299" t="s">
        <v>964</v>
      </c>
      <c r="C216" s="265">
        <v>1</v>
      </c>
      <c r="D216" s="268"/>
      <c r="E216" s="268"/>
      <c r="F216" s="268"/>
      <c r="G216" s="267" t="s">
        <v>19</v>
      </c>
      <c r="H216" s="285"/>
      <c r="I216" s="285"/>
      <c r="J216" s="285"/>
      <c r="K216" s="285"/>
      <c r="L216" s="247">
        <v>3.5</v>
      </c>
      <c r="M216" s="329">
        <v>3.5</v>
      </c>
      <c r="N216" s="329">
        <v>3.44</v>
      </c>
      <c r="O216" s="332">
        <v>3.44</v>
      </c>
      <c r="P216" s="329">
        <v>3.44</v>
      </c>
      <c r="Q216" s="329">
        <v>3.44</v>
      </c>
      <c r="R216" s="329">
        <v>3.44</v>
      </c>
      <c r="S216" s="329">
        <v>3.44</v>
      </c>
      <c r="T216" s="329">
        <v>3.44</v>
      </c>
      <c r="U216" s="329">
        <v>3.44</v>
      </c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  <c r="AW216"/>
      <c r="AX216"/>
      <c r="AY216"/>
      <c r="AZ216"/>
      <c r="BA216"/>
      <c r="BB216"/>
      <c r="BC216"/>
      <c r="BD216"/>
      <c r="BE216"/>
      <c r="BF216"/>
      <c r="BG216"/>
      <c r="BH216"/>
      <c r="BI216"/>
      <c r="BJ216"/>
      <c r="BK216"/>
      <c r="BL216"/>
      <c r="BM216"/>
      <c r="BN216"/>
      <c r="BO216"/>
      <c r="BP216"/>
      <c r="BQ216"/>
      <c r="BR216"/>
      <c r="BS216"/>
      <c r="BT216"/>
      <c r="BU216"/>
      <c r="BV216"/>
      <c r="BW216"/>
      <c r="BX216"/>
      <c r="BY216"/>
      <c r="BZ216"/>
      <c r="CA216"/>
      <c r="CB216"/>
      <c r="CC216"/>
      <c r="CD216"/>
      <c r="CE216"/>
      <c r="CF216"/>
      <c r="CG216"/>
      <c r="CH216"/>
      <c r="CI216"/>
      <c r="CJ216"/>
      <c r="CK216"/>
      <c r="CL216"/>
      <c r="CM216"/>
      <c r="CN216"/>
      <c r="CO216"/>
      <c r="CP216"/>
      <c r="CQ216"/>
      <c r="CR216"/>
      <c r="CS216"/>
      <c r="CT216"/>
      <c r="CU216"/>
      <c r="CV216"/>
      <c r="CW216"/>
      <c r="CX216"/>
      <c r="CY216"/>
      <c r="CZ216"/>
      <c r="DA216"/>
      <c r="DB216"/>
      <c r="DC216"/>
      <c r="DD216"/>
      <c r="DE216"/>
      <c r="DF216"/>
      <c r="DG216"/>
      <c r="DH216"/>
      <c r="DI216"/>
      <c r="DJ216"/>
      <c r="DK216"/>
      <c r="DL216"/>
      <c r="DM216"/>
      <c r="DN216"/>
      <c r="DO216"/>
      <c r="DP216"/>
      <c r="DQ216"/>
      <c r="DR216"/>
      <c r="DS216"/>
      <c r="DT216"/>
      <c r="DU216"/>
      <c r="DV216"/>
      <c r="DW216"/>
      <c r="DX216"/>
      <c r="DY216"/>
      <c r="DZ216"/>
      <c r="EA216"/>
      <c r="EB216"/>
      <c r="EC216"/>
      <c r="ED216"/>
      <c r="EE216"/>
      <c r="EF216"/>
      <c r="EG216"/>
      <c r="EH216"/>
      <c r="EI216"/>
      <c r="EJ216"/>
      <c r="EK216"/>
      <c r="EL216"/>
      <c r="EM216"/>
      <c r="EN216"/>
      <c r="EO216"/>
      <c r="EP216"/>
      <c r="EQ216"/>
      <c r="ER216"/>
      <c r="ES216"/>
      <c r="ET216"/>
      <c r="EU216"/>
      <c r="EV216"/>
      <c r="EW216"/>
      <c r="EX216"/>
      <c r="EY216"/>
      <c r="EZ216"/>
      <c r="FA216"/>
      <c r="FB216"/>
      <c r="FC216"/>
      <c r="FD216"/>
      <c r="FE216"/>
      <c r="FF216"/>
      <c r="FG216"/>
      <c r="FH216"/>
      <c r="FI216"/>
      <c r="FJ216"/>
      <c r="FK216"/>
      <c r="FL216"/>
      <c r="FM216"/>
      <c r="FN216"/>
      <c r="FO216"/>
      <c r="FP216"/>
      <c r="FQ216"/>
      <c r="FR216"/>
      <c r="FS216"/>
      <c r="FT216"/>
      <c r="FU216"/>
      <c r="FV216"/>
      <c r="FW216"/>
      <c r="FX216"/>
      <c r="FY216"/>
      <c r="FZ216"/>
      <c r="GA216"/>
      <c r="GB216"/>
      <c r="GC216"/>
      <c r="GD216"/>
      <c r="GE216"/>
      <c r="GF216"/>
      <c r="GG216"/>
      <c r="GH216"/>
      <c r="GI216"/>
      <c r="GJ216"/>
      <c r="GK216"/>
      <c r="GL216"/>
      <c r="GM216"/>
      <c r="GN216"/>
      <c r="GO216"/>
      <c r="GP216"/>
      <c r="GQ216"/>
      <c r="GR216"/>
      <c r="GS216"/>
      <c r="GT216"/>
      <c r="GU216"/>
      <c r="GV216"/>
      <c r="GW216"/>
      <c r="GX216"/>
      <c r="GY216"/>
      <c r="GZ216"/>
      <c r="HA216"/>
      <c r="HB216"/>
      <c r="HC216"/>
      <c r="HD216"/>
      <c r="HE216"/>
      <c r="HF216"/>
      <c r="HG216"/>
      <c r="HH216"/>
      <c r="HI216"/>
      <c r="HJ216"/>
      <c r="HK216"/>
      <c r="HL216"/>
      <c r="HM216"/>
      <c r="HN216"/>
      <c r="HO216"/>
      <c r="HP216"/>
      <c r="HQ216"/>
      <c r="HR216"/>
      <c r="HS216"/>
      <c r="HT216"/>
      <c r="HU216"/>
      <c r="HV216"/>
      <c r="HW216"/>
      <c r="HX216"/>
      <c r="HY216"/>
      <c r="HZ216"/>
      <c r="IA216"/>
      <c r="IB216"/>
      <c r="IC216"/>
      <c r="ID216"/>
      <c r="IE216"/>
      <c r="IF216"/>
      <c r="IG216"/>
      <c r="IH216"/>
      <c r="II216"/>
      <c r="IJ216"/>
      <c r="IK216"/>
      <c r="IL216"/>
      <c r="IM216"/>
      <c r="IN216"/>
      <c r="IO216"/>
      <c r="IP216"/>
      <c r="IQ216"/>
      <c r="IR216"/>
      <c r="IS216"/>
      <c r="IT216"/>
      <c r="IU216"/>
      <c r="IV216"/>
      <c r="IW216"/>
      <c r="IX216"/>
      <c r="IY216"/>
      <c r="IZ216"/>
      <c r="JA216"/>
      <c r="JB216"/>
      <c r="JC216"/>
      <c r="JD216"/>
      <c r="JE216"/>
      <c r="JF216"/>
      <c r="JG216"/>
      <c r="JH216"/>
      <c r="JI216"/>
      <c r="JJ216"/>
      <c r="JK216"/>
      <c r="JL216"/>
      <c r="JM216"/>
      <c r="JN216"/>
      <c r="JO216"/>
      <c r="JP216"/>
      <c r="JQ216"/>
      <c r="JR216"/>
      <c r="JS216"/>
      <c r="JT216"/>
      <c r="JU216"/>
      <c r="JV216"/>
      <c r="JW216"/>
      <c r="JX216"/>
      <c r="JY216"/>
      <c r="JZ216"/>
      <c r="KA216"/>
      <c r="KB216"/>
      <c r="KC216"/>
      <c r="KD216"/>
      <c r="KE216"/>
      <c r="KF216"/>
      <c r="KG216"/>
      <c r="KH216"/>
      <c r="KI216"/>
      <c r="KJ216"/>
      <c r="KK216"/>
      <c r="KL216"/>
      <c r="KM216"/>
      <c r="KN216"/>
      <c r="KO216"/>
      <c r="KP216"/>
      <c r="KQ216"/>
      <c r="KR216"/>
      <c r="KS216"/>
      <c r="KT216"/>
      <c r="KU216"/>
      <c r="KV216"/>
      <c r="KW216"/>
      <c r="KX216"/>
      <c r="KY216"/>
      <c r="KZ216"/>
      <c r="LA216"/>
      <c r="LB216"/>
      <c r="LC216"/>
      <c r="LD216"/>
      <c r="LE216"/>
      <c r="LF216"/>
      <c r="LG216"/>
      <c r="LH216"/>
      <c r="LI216"/>
      <c r="LJ216"/>
      <c r="LK216"/>
      <c r="LL216"/>
      <c r="LM216"/>
      <c r="LN216"/>
      <c r="LO216"/>
      <c r="LP216"/>
      <c r="LQ216"/>
      <c r="LR216"/>
      <c r="LS216"/>
      <c r="LT216"/>
      <c r="LU216"/>
      <c r="LV216"/>
      <c r="LW216"/>
      <c r="LX216"/>
      <c r="LY216"/>
      <c r="LZ216"/>
      <c r="MA216"/>
      <c r="MB216"/>
      <c r="MC216"/>
      <c r="MD216"/>
      <c r="ME216"/>
      <c r="MF216"/>
      <c r="MG216"/>
      <c r="MH216"/>
      <c r="MI216"/>
      <c r="MJ216"/>
      <c r="MK216"/>
      <c r="ML216"/>
      <c r="MM216"/>
      <c r="MN216"/>
      <c r="MO216"/>
      <c r="MP216"/>
      <c r="MQ216"/>
      <c r="MR216"/>
      <c r="MS216"/>
      <c r="MT216"/>
      <c r="MU216"/>
      <c r="MV216"/>
      <c r="MW216"/>
      <c r="MX216"/>
      <c r="MY216"/>
      <c r="MZ216"/>
      <c r="NA216"/>
      <c r="NB216"/>
      <c r="NC216"/>
      <c r="ND216"/>
      <c r="NE216"/>
      <c r="NF216"/>
      <c r="NG216"/>
      <c r="NH216"/>
      <c r="NI216"/>
      <c r="NJ216"/>
      <c r="NK216"/>
      <c r="NL216"/>
      <c r="NM216"/>
      <c r="NN216"/>
      <c r="NO216"/>
      <c r="NP216"/>
      <c r="NQ216"/>
      <c r="NR216"/>
      <c r="NS216"/>
      <c r="NT216"/>
      <c r="NU216"/>
      <c r="NV216"/>
      <c r="NW216"/>
      <c r="NX216"/>
      <c r="NY216"/>
      <c r="NZ216"/>
      <c r="OA216"/>
      <c r="OB216"/>
      <c r="OC216"/>
      <c r="OD216"/>
      <c r="OE216"/>
      <c r="OF216"/>
      <c r="OG216"/>
      <c r="OH216"/>
      <c r="OI216"/>
      <c r="OJ216"/>
      <c r="OK216"/>
      <c r="OL216"/>
      <c r="OM216"/>
      <c r="ON216"/>
      <c r="OO216"/>
      <c r="OP216"/>
      <c r="OQ216"/>
      <c r="OR216"/>
      <c r="OS216"/>
      <c r="OT216"/>
      <c r="OU216"/>
      <c r="OV216"/>
      <c r="OW216"/>
      <c r="OX216"/>
      <c r="OY216"/>
      <c r="OZ216"/>
      <c r="PA216"/>
      <c r="PB216"/>
      <c r="PC216"/>
      <c r="PD216"/>
      <c r="PE216"/>
      <c r="PF216"/>
      <c r="PG216"/>
      <c r="PH216"/>
      <c r="PI216"/>
      <c r="PJ216"/>
      <c r="PK216"/>
      <c r="PL216"/>
      <c r="PM216"/>
      <c r="PN216"/>
      <c r="PO216"/>
      <c r="PP216"/>
      <c r="PQ216"/>
      <c r="PR216"/>
      <c r="PS216"/>
      <c r="PT216"/>
      <c r="PU216"/>
      <c r="PV216"/>
      <c r="PW216"/>
      <c r="PX216"/>
      <c r="PY216"/>
      <c r="PZ216"/>
      <c r="QA216"/>
      <c r="QB216"/>
      <c r="QC216"/>
      <c r="QD216"/>
      <c r="QE216"/>
      <c r="QF216"/>
      <c r="QG216"/>
      <c r="QH216"/>
      <c r="QI216"/>
      <c r="QJ216"/>
      <c r="QK216"/>
      <c r="QL216"/>
      <c r="QM216"/>
      <c r="QN216"/>
      <c r="QO216"/>
      <c r="QP216"/>
      <c r="QQ216"/>
      <c r="QR216"/>
      <c r="QS216"/>
      <c r="QT216"/>
      <c r="QU216"/>
      <c r="QV216"/>
      <c r="QW216"/>
      <c r="QX216"/>
      <c r="QY216"/>
      <c r="QZ216"/>
      <c r="RA216"/>
      <c r="RB216"/>
      <c r="RC216"/>
      <c r="RD216"/>
      <c r="RE216"/>
      <c r="RF216"/>
      <c r="RG216"/>
      <c r="RH216"/>
      <c r="RI216"/>
      <c r="RJ216"/>
      <c r="RK216"/>
      <c r="RL216"/>
      <c r="RM216"/>
      <c r="RN216"/>
      <c r="RO216"/>
      <c r="RP216"/>
      <c r="RQ216"/>
      <c r="RR216"/>
      <c r="RS216"/>
      <c r="RT216"/>
      <c r="RU216"/>
      <c r="RV216"/>
      <c r="RW216"/>
      <c r="RX216"/>
      <c r="RY216"/>
      <c r="RZ216"/>
      <c r="SA216"/>
      <c r="SB216"/>
      <c r="SC216"/>
      <c r="SD216"/>
      <c r="SE216"/>
      <c r="SF216"/>
      <c r="SG216"/>
      <c r="SH216"/>
      <c r="SI216"/>
      <c r="SJ216"/>
      <c r="SK216"/>
      <c r="SL216"/>
      <c r="SM216"/>
      <c r="SN216"/>
      <c r="SO216"/>
      <c r="SP216"/>
      <c r="SQ216"/>
      <c r="SR216"/>
      <c r="SS216"/>
      <c r="ST216"/>
      <c r="SU216"/>
      <c r="SV216"/>
      <c r="SW216"/>
      <c r="SX216"/>
      <c r="SY216"/>
      <c r="SZ216"/>
      <c r="TA216"/>
      <c r="TB216"/>
      <c r="TC216"/>
      <c r="TD216"/>
      <c r="TE216"/>
      <c r="TF216"/>
      <c r="TG216"/>
      <c r="TH216"/>
      <c r="TI216"/>
      <c r="TJ216"/>
      <c r="TK216"/>
      <c r="TL216"/>
      <c r="TM216"/>
      <c r="TN216"/>
      <c r="TO216"/>
      <c r="TP216"/>
      <c r="TQ216"/>
      <c r="TR216"/>
      <c r="TS216"/>
      <c r="TT216"/>
      <c r="TU216"/>
      <c r="TV216"/>
      <c r="TW216"/>
      <c r="TX216"/>
      <c r="TY216"/>
      <c r="TZ216"/>
      <c r="UA216"/>
      <c r="UB216"/>
      <c r="UC216"/>
      <c r="UD216"/>
      <c r="UE216"/>
      <c r="UF216"/>
      <c r="UG216"/>
      <c r="UH216"/>
      <c r="UI216"/>
      <c r="UJ216"/>
      <c r="UK216"/>
      <c r="UL216"/>
      <c r="UM216"/>
      <c r="UN216"/>
      <c r="UO216"/>
      <c r="UP216"/>
      <c r="UQ216"/>
      <c r="UR216"/>
      <c r="US216"/>
      <c r="UT216"/>
      <c r="UU216"/>
      <c r="UV216"/>
      <c r="UW216"/>
      <c r="UX216"/>
      <c r="UY216"/>
      <c r="UZ216"/>
      <c r="VA216"/>
      <c r="VB216"/>
      <c r="VC216"/>
      <c r="VD216"/>
      <c r="VE216"/>
      <c r="VF216"/>
      <c r="VG216"/>
      <c r="VH216"/>
      <c r="VI216"/>
      <c r="VJ216"/>
      <c r="VK216"/>
      <c r="VL216"/>
      <c r="VM216"/>
      <c r="VN216"/>
      <c r="VO216"/>
      <c r="VP216"/>
      <c r="VQ216"/>
      <c r="VR216"/>
      <c r="VS216"/>
      <c r="VT216"/>
      <c r="VU216"/>
      <c r="VV216"/>
      <c r="VW216"/>
      <c r="VX216"/>
      <c r="VY216"/>
      <c r="VZ216"/>
      <c r="WA216"/>
      <c r="WB216"/>
      <c r="WC216"/>
      <c r="WD216"/>
      <c r="WE216"/>
      <c r="WF216"/>
      <c r="WG216"/>
      <c r="WH216"/>
      <c r="WI216"/>
      <c r="WJ216"/>
      <c r="WK216"/>
      <c r="WL216"/>
      <c r="WM216"/>
      <c r="WN216"/>
      <c r="WO216"/>
      <c r="WP216"/>
      <c r="WQ216"/>
      <c r="WR216"/>
      <c r="WS216"/>
      <c r="WT216"/>
      <c r="WU216"/>
      <c r="WV216"/>
      <c r="WW216"/>
      <c r="WX216"/>
      <c r="WY216"/>
      <c r="WZ216"/>
      <c r="XA216"/>
      <c r="XB216"/>
      <c r="XC216"/>
      <c r="XD216"/>
      <c r="XE216"/>
      <c r="XF216"/>
      <c r="XG216"/>
      <c r="XH216"/>
      <c r="XI216"/>
      <c r="XJ216"/>
      <c r="XK216"/>
      <c r="XL216"/>
      <c r="XM216"/>
      <c r="XN216"/>
      <c r="XO216"/>
      <c r="XP216"/>
      <c r="XQ216"/>
      <c r="XR216"/>
      <c r="XS216"/>
      <c r="XT216"/>
      <c r="XU216"/>
      <c r="XV216"/>
      <c r="XW216"/>
      <c r="XX216"/>
      <c r="XY216"/>
      <c r="XZ216"/>
      <c r="YA216"/>
      <c r="YB216"/>
      <c r="YC216"/>
      <c r="YD216"/>
      <c r="YE216"/>
      <c r="YF216"/>
      <c r="YG216"/>
      <c r="YH216"/>
      <c r="YI216"/>
      <c r="YJ216"/>
      <c r="YK216"/>
      <c r="YL216"/>
      <c r="YM216"/>
      <c r="YN216"/>
      <c r="YO216"/>
      <c r="YP216"/>
      <c r="YQ216"/>
      <c r="YR216"/>
      <c r="YS216"/>
      <c r="YT216"/>
      <c r="YU216"/>
      <c r="YV216"/>
      <c r="YW216"/>
      <c r="YX216"/>
      <c r="YY216"/>
      <c r="YZ216"/>
      <c r="ZA216"/>
      <c r="ZB216"/>
      <c r="ZC216"/>
      <c r="ZD216"/>
      <c r="ZE216"/>
      <c r="ZF216"/>
      <c r="ZG216"/>
      <c r="ZH216"/>
      <c r="ZI216"/>
      <c r="ZJ216"/>
      <c r="ZK216"/>
      <c r="ZL216"/>
      <c r="ZM216"/>
      <c r="ZN216"/>
      <c r="ZO216"/>
      <c r="ZP216"/>
      <c r="ZQ216"/>
      <c r="ZR216"/>
      <c r="ZS216"/>
      <c r="ZT216"/>
      <c r="ZU216"/>
      <c r="ZV216"/>
      <c r="ZW216"/>
      <c r="ZX216"/>
      <c r="ZY216"/>
      <c r="ZZ216"/>
      <c r="AAA216"/>
      <c r="AAB216"/>
      <c r="AAC216"/>
      <c r="AAD216"/>
      <c r="AAE216"/>
      <c r="AAF216"/>
      <c r="AAG216"/>
      <c r="AAH216"/>
      <c r="AAI216"/>
      <c r="AAJ216"/>
      <c r="AAK216"/>
      <c r="AAL216"/>
      <c r="AAM216"/>
      <c r="AAN216"/>
      <c r="AAO216"/>
      <c r="AAP216"/>
      <c r="AAQ216"/>
      <c r="AAR216"/>
      <c r="AAS216"/>
      <c r="AAT216"/>
      <c r="AAU216"/>
      <c r="AAV216"/>
      <c r="AAW216"/>
      <c r="AAX216"/>
      <c r="AAY216"/>
      <c r="AAZ216"/>
      <c r="ABA216"/>
      <c r="ABB216"/>
      <c r="ABC216"/>
      <c r="ABD216"/>
      <c r="ABE216"/>
      <c r="ABF216"/>
      <c r="ABG216"/>
      <c r="ABH216"/>
      <c r="ABI216"/>
      <c r="ABJ216"/>
      <c r="ABK216"/>
      <c r="ABL216"/>
      <c r="ABM216"/>
      <c r="ABN216"/>
      <c r="ABO216"/>
      <c r="ABP216"/>
      <c r="ABQ216"/>
      <c r="ABR216"/>
      <c r="ABS216"/>
      <c r="ABT216"/>
      <c r="ABU216"/>
      <c r="ABV216"/>
      <c r="ABW216"/>
      <c r="ABX216"/>
      <c r="ABY216"/>
      <c r="ABZ216"/>
      <c r="ACA216"/>
      <c r="ACB216"/>
      <c r="ACC216"/>
      <c r="ACD216"/>
      <c r="ACE216"/>
      <c r="ACF216"/>
      <c r="ACG216"/>
      <c r="ACH216"/>
      <c r="ACI216"/>
      <c r="ACJ216"/>
      <c r="ACK216"/>
      <c r="ACL216"/>
      <c r="ACM216"/>
      <c r="ACN216"/>
      <c r="ACO216"/>
      <c r="ACP216"/>
      <c r="ACQ216"/>
      <c r="ACR216"/>
      <c r="ACS216"/>
      <c r="ACT216"/>
      <c r="ACU216"/>
      <c r="ACV216"/>
      <c r="ACW216"/>
      <c r="ACX216"/>
      <c r="ACY216"/>
      <c r="ACZ216"/>
      <c r="ADA216"/>
      <c r="ADB216"/>
      <c r="ADC216"/>
      <c r="ADD216"/>
      <c r="ADE216"/>
      <c r="ADF216"/>
      <c r="ADG216"/>
      <c r="ADH216"/>
      <c r="ADI216"/>
      <c r="ADJ216"/>
      <c r="ADK216"/>
      <c r="ADL216"/>
      <c r="ADM216"/>
      <c r="ADN216"/>
      <c r="ADO216"/>
      <c r="ADP216"/>
      <c r="ADQ216"/>
      <c r="ADR216"/>
      <c r="ADS216"/>
      <c r="ADT216"/>
      <c r="ADU216"/>
      <c r="ADV216"/>
      <c r="ADW216"/>
      <c r="ADX216"/>
      <c r="ADY216"/>
      <c r="ADZ216"/>
      <c r="AEA216"/>
      <c r="AEB216"/>
      <c r="AEC216"/>
      <c r="AED216"/>
      <c r="AEE216"/>
      <c r="AEF216"/>
      <c r="AEG216"/>
      <c r="AEH216"/>
      <c r="AEI216"/>
      <c r="AEJ216"/>
      <c r="AEK216"/>
      <c r="AEL216"/>
      <c r="AEM216"/>
      <c r="AEN216"/>
      <c r="AEO216"/>
      <c r="AEP216"/>
      <c r="AEQ216"/>
      <c r="AER216"/>
      <c r="AES216"/>
      <c r="AET216"/>
      <c r="AEU216"/>
      <c r="AEV216"/>
      <c r="AEW216"/>
      <c r="AEX216"/>
      <c r="AEY216"/>
      <c r="AEZ216"/>
      <c r="AFA216"/>
      <c r="AFB216"/>
      <c r="AFC216"/>
      <c r="AFD216"/>
      <c r="AFE216"/>
      <c r="AFF216"/>
      <c r="AFG216"/>
      <c r="AFH216"/>
      <c r="AFI216"/>
      <c r="AFJ216"/>
      <c r="AFK216"/>
      <c r="AFL216"/>
      <c r="AFM216"/>
      <c r="AFN216"/>
      <c r="AFO216"/>
      <c r="AFP216"/>
      <c r="AFQ216"/>
      <c r="AFR216"/>
      <c r="AFS216"/>
      <c r="AFT216"/>
      <c r="AFU216"/>
      <c r="AFV216"/>
      <c r="AFW216"/>
      <c r="AFX216"/>
      <c r="AFY216"/>
      <c r="AFZ216"/>
      <c r="AGA216"/>
      <c r="AGB216"/>
      <c r="AGC216"/>
      <c r="AGD216"/>
      <c r="AGE216"/>
      <c r="AGF216"/>
      <c r="AGG216"/>
      <c r="AGH216"/>
      <c r="AGI216"/>
      <c r="AGJ216"/>
      <c r="AGK216"/>
      <c r="AGL216"/>
      <c r="AGM216"/>
      <c r="AGN216"/>
      <c r="AGO216"/>
      <c r="AGP216"/>
      <c r="AGQ216"/>
      <c r="AGR216"/>
      <c r="AGS216"/>
      <c r="AGT216"/>
      <c r="AGU216"/>
      <c r="AGV216"/>
      <c r="AGW216"/>
      <c r="AGX216"/>
      <c r="AGY216"/>
      <c r="AGZ216"/>
      <c r="AHA216"/>
      <c r="AHB216"/>
      <c r="AHC216"/>
      <c r="AHD216"/>
      <c r="AHE216"/>
      <c r="AHF216"/>
      <c r="AHG216"/>
      <c r="AHH216"/>
      <c r="AHI216"/>
      <c r="AHJ216"/>
      <c r="AHK216"/>
      <c r="AHL216"/>
      <c r="AHM216"/>
      <c r="AHN216"/>
      <c r="AHO216"/>
      <c r="AHP216"/>
      <c r="AHQ216"/>
      <c r="AHR216"/>
      <c r="AHS216"/>
      <c r="AHT216"/>
      <c r="AHU216"/>
      <c r="AHV216"/>
      <c r="AHW216"/>
      <c r="AHX216"/>
      <c r="AHY216"/>
      <c r="AHZ216"/>
      <c r="AIA216"/>
      <c r="AIB216"/>
      <c r="AIC216"/>
      <c r="AID216"/>
      <c r="AIE216"/>
      <c r="AIF216"/>
      <c r="AIG216"/>
      <c r="AIH216"/>
      <c r="AII216"/>
      <c r="AIJ216"/>
      <c r="AIK216"/>
      <c r="AIL216"/>
      <c r="AIM216"/>
      <c r="AIN216"/>
      <c r="AIO216"/>
      <c r="AIP216"/>
      <c r="AIQ216"/>
      <c r="AIR216"/>
      <c r="AIS216"/>
      <c r="AIT216"/>
      <c r="AIU216"/>
      <c r="AIV216"/>
      <c r="AIW216"/>
      <c r="AIX216"/>
      <c r="AIY216"/>
      <c r="AIZ216"/>
      <c r="AJA216"/>
      <c r="AJB216"/>
      <c r="AJC216"/>
      <c r="AJD216"/>
      <c r="AJE216"/>
      <c r="AJF216"/>
      <c r="AJG216"/>
      <c r="AJH216"/>
      <c r="AJI216"/>
      <c r="AJJ216"/>
      <c r="AJK216"/>
      <c r="AJL216"/>
      <c r="AJM216"/>
      <c r="AJN216"/>
      <c r="AJO216"/>
      <c r="AJP216"/>
      <c r="AJQ216"/>
      <c r="AJR216"/>
      <c r="AJS216"/>
      <c r="AJT216"/>
      <c r="AJU216"/>
      <c r="AJV216"/>
      <c r="AJW216"/>
      <c r="AJX216"/>
      <c r="AJY216"/>
      <c r="AJZ216"/>
      <c r="AKA216"/>
      <c r="AKB216"/>
      <c r="AKC216"/>
      <c r="AKD216"/>
      <c r="AKE216"/>
      <c r="AKF216"/>
      <c r="AKG216"/>
      <c r="AKH216"/>
      <c r="AKI216"/>
      <c r="AKJ216"/>
      <c r="AKK216"/>
      <c r="AKL216"/>
      <c r="AKM216"/>
      <c r="AKN216"/>
      <c r="AKO216"/>
      <c r="AKP216"/>
      <c r="AKQ216"/>
      <c r="AKR216"/>
      <c r="AKS216"/>
      <c r="AKT216"/>
      <c r="AKU216"/>
      <c r="AKV216"/>
      <c r="AKW216"/>
      <c r="AKX216"/>
      <c r="AKY216"/>
      <c r="AKZ216"/>
      <c r="ALA216"/>
      <c r="ALB216"/>
      <c r="ALC216"/>
      <c r="ALD216"/>
      <c r="ALE216"/>
      <c r="ALF216"/>
      <c r="ALG216"/>
      <c r="ALH216"/>
      <c r="ALI216"/>
      <c r="ALJ216"/>
      <c r="ALK216"/>
      <c r="ALL216"/>
      <c r="ALM216"/>
      <c r="ALN216"/>
      <c r="ALO216"/>
      <c r="ALP216"/>
      <c r="ALQ216"/>
      <c r="ALR216"/>
      <c r="ALS216"/>
      <c r="ALT216"/>
      <c r="ALU216"/>
      <c r="ALV216"/>
      <c r="ALW216"/>
      <c r="ALX216"/>
      <c r="ALY216"/>
      <c r="ALZ216"/>
      <c r="AMA216"/>
      <c r="AMB216"/>
      <c r="AMC216"/>
      <c r="AMD216"/>
      <c r="AME216"/>
      <c r="AMF216"/>
      <c r="AMG216"/>
      <c r="AMH216"/>
      <c r="AMI216"/>
      <c r="AMJ216"/>
      <c r="AMK216"/>
    </row>
    <row r="217" spans="1:1025" ht="31.5">
      <c r="A217" s="283" t="s">
        <v>387</v>
      </c>
      <c r="B217" s="18" t="s">
        <v>388</v>
      </c>
      <c r="C217" s="262">
        <v>1</v>
      </c>
      <c r="D217" s="263"/>
      <c r="E217" s="263"/>
      <c r="F217" s="263"/>
      <c r="G217" s="264" t="s">
        <v>19</v>
      </c>
      <c r="H217" s="285"/>
      <c r="I217" s="285"/>
      <c r="J217" s="285"/>
      <c r="K217" s="285"/>
      <c r="L217" s="247">
        <v>73</v>
      </c>
      <c r="M217" s="329">
        <v>325</v>
      </c>
      <c r="N217" s="329">
        <v>325</v>
      </c>
      <c r="O217" s="332">
        <v>325</v>
      </c>
      <c r="P217" s="329">
        <v>320</v>
      </c>
      <c r="Q217" s="329">
        <v>325</v>
      </c>
      <c r="R217" s="329">
        <v>320</v>
      </c>
      <c r="S217" s="329">
        <v>325</v>
      </c>
      <c r="T217" s="329">
        <v>320</v>
      </c>
      <c r="U217" s="329">
        <v>325</v>
      </c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  <c r="BA217"/>
      <c r="BB217"/>
      <c r="BC217"/>
      <c r="BD217"/>
      <c r="BE217"/>
      <c r="BF217"/>
      <c r="BG217"/>
      <c r="BH217"/>
      <c r="BI217"/>
      <c r="BJ217"/>
      <c r="BK217"/>
      <c r="BL217"/>
      <c r="BM217"/>
      <c r="BN217"/>
      <c r="BO217"/>
      <c r="BP217"/>
      <c r="BQ217"/>
      <c r="BR217"/>
      <c r="BS217"/>
      <c r="BT217"/>
      <c r="BU217"/>
      <c r="BV217"/>
      <c r="BW217"/>
      <c r="BX217"/>
      <c r="BY217"/>
      <c r="BZ217"/>
      <c r="CA217"/>
      <c r="CB217"/>
      <c r="CC217"/>
      <c r="CD217"/>
      <c r="CE217"/>
      <c r="CF217"/>
      <c r="CG217"/>
      <c r="CH217"/>
      <c r="CI217"/>
      <c r="CJ217"/>
      <c r="CK217"/>
      <c r="CL217"/>
      <c r="CM217"/>
      <c r="CN217"/>
      <c r="CO217"/>
      <c r="CP217"/>
      <c r="CQ217"/>
      <c r="CR217"/>
      <c r="CS217"/>
      <c r="CT217"/>
      <c r="CU217"/>
      <c r="CV217"/>
      <c r="CW217"/>
      <c r="CX217"/>
      <c r="CY217"/>
      <c r="CZ217"/>
      <c r="DA217"/>
      <c r="DB217"/>
      <c r="DC217"/>
      <c r="DD217"/>
      <c r="DE217"/>
      <c r="DF217"/>
      <c r="DG217"/>
      <c r="DH217"/>
      <c r="DI217"/>
      <c r="DJ217"/>
      <c r="DK217"/>
      <c r="DL217"/>
      <c r="DM217"/>
      <c r="DN217"/>
      <c r="DO217"/>
      <c r="DP217"/>
      <c r="DQ217"/>
      <c r="DR217"/>
      <c r="DS217"/>
      <c r="DT217"/>
      <c r="DU217"/>
      <c r="DV217"/>
      <c r="DW217"/>
      <c r="DX217"/>
      <c r="DY217"/>
      <c r="DZ217"/>
      <c r="EA217"/>
      <c r="EB217"/>
      <c r="EC217"/>
      <c r="ED217"/>
      <c r="EE217"/>
      <c r="EF217"/>
      <c r="EG217"/>
      <c r="EH217"/>
      <c r="EI217"/>
      <c r="EJ217"/>
      <c r="EK217"/>
      <c r="EL217"/>
      <c r="EM217"/>
      <c r="EN217"/>
      <c r="EO217"/>
      <c r="EP217"/>
      <c r="EQ217"/>
      <c r="ER217"/>
      <c r="ES217"/>
      <c r="ET217"/>
      <c r="EU217"/>
      <c r="EV217"/>
      <c r="EW217"/>
      <c r="EX217"/>
      <c r="EY217"/>
      <c r="EZ217"/>
      <c r="FA217"/>
      <c r="FB217"/>
      <c r="FC217"/>
      <c r="FD217"/>
      <c r="FE217"/>
      <c r="FF217"/>
      <c r="FG217"/>
      <c r="FH217"/>
      <c r="FI217"/>
      <c r="FJ217"/>
      <c r="FK217"/>
      <c r="FL217"/>
      <c r="FM217"/>
      <c r="FN217"/>
      <c r="FO217"/>
      <c r="FP217"/>
      <c r="FQ217"/>
      <c r="FR217"/>
      <c r="FS217"/>
      <c r="FT217"/>
      <c r="FU217"/>
      <c r="FV217"/>
      <c r="FW217"/>
      <c r="FX217"/>
      <c r="FY217"/>
      <c r="FZ217"/>
      <c r="GA217"/>
      <c r="GB217"/>
      <c r="GC217"/>
      <c r="GD217"/>
      <c r="GE217"/>
      <c r="GF217"/>
      <c r="GG217"/>
      <c r="GH217"/>
      <c r="GI217"/>
      <c r="GJ217"/>
      <c r="GK217"/>
      <c r="GL217"/>
      <c r="GM217"/>
      <c r="GN217"/>
      <c r="GO217"/>
      <c r="GP217"/>
      <c r="GQ217"/>
      <c r="GR217"/>
      <c r="GS217"/>
      <c r="GT217"/>
      <c r="GU217"/>
      <c r="GV217"/>
      <c r="GW217"/>
      <c r="GX217"/>
      <c r="GY217"/>
      <c r="GZ217"/>
      <c r="HA217"/>
      <c r="HB217"/>
      <c r="HC217"/>
      <c r="HD217"/>
      <c r="HE217"/>
      <c r="HF217"/>
      <c r="HG217"/>
      <c r="HH217"/>
      <c r="HI217"/>
      <c r="HJ217"/>
      <c r="HK217"/>
      <c r="HL217"/>
      <c r="HM217"/>
      <c r="HN217"/>
      <c r="HO217"/>
      <c r="HP217"/>
      <c r="HQ217"/>
      <c r="HR217"/>
      <c r="HS217"/>
      <c r="HT217"/>
      <c r="HU217"/>
      <c r="HV217"/>
      <c r="HW217"/>
      <c r="HX217"/>
      <c r="HY217"/>
      <c r="HZ217"/>
      <c r="IA217"/>
      <c r="IB217"/>
      <c r="IC217"/>
      <c r="ID217"/>
      <c r="IE217"/>
      <c r="IF217"/>
      <c r="IG217"/>
      <c r="IH217"/>
      <c r="II217"/>
      <c r="IJ217"/>
      <c r="IK217"/>
      <c r="IL217"/>
      <c r="IM217"/>
      <c r="IN217"/>
      <c r="IO217"/>
      <c r="IP217"/>
      <c r="IQ217"/>
      <c r="IR217"/>
      <c r="IS217"/>
      <c r="IT217"/>
      <c r="IU217"/>
      <c r="IV217"/>
      <c r="IW217"/>
      <c r="IX217"/>
      <c r="IY217"/>
      <c r="IZ217"/>
      <c r="JA217"/>
      <c r="JB217"/>
      <c r="JC217"/>
      <c r="JD217"/>
      <c r="JE217"/>
      <c r="JF217"/>
      <c r="JG217"/>
      <c r="JH217"/>
      <c r="JI217"/>
      <c r="JJ217"/>
      <c r="JK217"/>
      <c r="JL217"/>
      <c r="JM217"/>
      <c r="JN217"/>
      <c r="JO217"/>
      <c r="JP217"/>
      <c r="JQ217"/>
      <c r="JR217"/>
      <c r="JS217"/>
      <c r="JT217"/>
      <c r="JU217"/>
      <c r="JV217"/>
      <c r="JW217"/>
      <c r="JX217"/>
      <c r="JY217"/>
      <c r="JZ217"/>
      <c r="KA217"/>
      <c r="KB217"/>
      <c r="KC217"/>
      <c r="KD217"/>
      <c r="KE217"/>
      <c r="KF217"/>
      <c r="KG217"/>
      <c r="KH217"/>
      <c r="KI217"/>
      <c r="KJ217"/>
      <c r="KK217"/>
      <c r="KL217"/>
      <c r="KM217"/>
      <c r="KN217"/>
      <c r="KO217"/>
      <c r="KP217"/>
      <c r="KQ217"/>
      <c r="KR217"/>
      <c r="KS217"/>
      <c r="KT217"/>
      <c r="KU217"/>
      <c r="KV217"/>
      <c r="KW217"/>
      <c r="KX217"/>
      <c r="KY217"/>
      <c r="KZ217"/>
      <c r="LA217"/>
      <c r="LB217"/>
      <c r="LC217"/>
      <c r="LD217"/>
      <c r="LE217"/>
      <c r="LF217"/>
      <c r="LG217"/>
      <c r="LH217"/>
      <c r="LI217"/>
      <c r="LJ217"/>
      <c r="LK217"/>
      <c r="LL217"/>
      <c r="LM217"/>
      <c r="LN217"/>
      <c r="LO217"/>
      <c r="LP217"/>
      <c r="LQ217"/>
      <c r="LR217"/>
      <c r="LS217"/>
      <c r="LT217"/>
      <c r="LU217"/>
      <c r="LV217"/>
      <c r="LW217"/>
      <c r="LX217"/>
      <c r="LY217"/>
      <c r="LZ217"/>
      <c r="MA217"/>
      <c r="MB217"/>
      <c r="MC217"/>
      <c r="MD217"/>
      <c r="ME217"/>
      <c r="MF217"/>
      <c r="MG217"/>
      <c r="MH217"/>
      <c r="MI217"/>
      <c r="MJ217"/>
      <c r="MK217"/>
      <c r="ML217"/>
      <c r="MM217"/>
      <c r="MN217"/>
      <c r="MO217"/>
      <c r="MP217"/>
      <c r="MQ217"/>
      <c r="MR217"/>
      <c r="MS217"/>
      <c r="MT217"/>
      <c r="MU217"/>
      <c r="MV217"/>
      <c r="MW217"/>
      <c r="MX217"/>
      <c r="MY217"/>
      <c r="MZ217"/>
      <c r="NA217"/>
      <c r="NB217"/>
      <c r="NC217"/>
      <c r="ND217"/>
      <c r="NE217"/>
      <c r="NF217"/>
      <c r="NG217"/>
      <c r="NH217"/>
      <c r="NI217"/>
      <c r="NJ217"/>
      <c r="NK217"/>
      <c r="NL217"/>
      <c r="NM217"/>
      <c r="NN217"/>
      <c r="NO217"/>
      <c r="NP217"/>
      <c r="NQ217"/>
      <c r="NR217"/>
      <c r="NS217"/>
      <c r="NT217"/>
      <c r="NU217"/>
      <c r="NV217"/>
      <c r="NW217"/>
      <c r="NX217"/>
      <c r="NY217"/>
      <c r="NZ217"/>
      <c r="OA217"/>
      <c r="OB217"/>
      <c r="OC217"/>
      <c r="OD217"/>
      <c r="OE217"/>
      <c r="OF217"/>
      <c r="OG217"/>
      <c r="OH217"/>
      <c r="OI217"/>
      <c r="OJ217"/>
      <c r="OK217"/>
      <c r="OL217"/>
      <c r="OM217"/>
      <c r="ON217"/>
      <c r="OO217"/>
      <c r="OP217"/>
      <c r="OQ217"/>
      <c r="OR217"/>
      <c r="OS217"/>
      <c r="OT217"/>
      <c r="OU217"/>
      <c r="OV217"/>
      <c r="OW217"/>
      <c r="OX217"/>
      <c r="OY217"/>
      <c r="OZ217"/>
      <c r="PA217"/>
      <c r="PB217"/>
      <c r="PC217"/>
      <c r="PD217"/>
      <c r="PE217"/>
      <c r="PF217"/>
      <c r="PG217"/>
      <c r="PH217"/>
      <c r="PI217"/>
      <c r="PJ217"/>
      <c r="PK217"/>
      <c r="PL217"/>
      <c r="PM217"/>
      <c r="PN217"/>
      <c r="PO217"/>
      <c r="PP217"/>
      <c r="PQ217"/>
      <c r="PR217"/>
      <c r="PS217"/>
      <c r="PT217"/>
      <c r="PU217"/>
      <c r="PV217"/>
      <c r="PW217"/>
      <c r="PX217"/>
      <c r="PY217"/>
      <c r="PZ217"/>
      <c r="QA217"/>
      <c r="QB217"/>
      <c r="QC217"/>
      <c r="QD217"/>
      <c r="QE217"/>
      <c r="QF217"/>
      <c r="QG217"/>
      <c r="QH217"/>
      <c r="QI217"/>
      <c r="QJ217"/>
      <c r="QK217"/>
      <c r="QL217"/>
      <c r="QM217"/>
      <c r="QN217"/>
      <c r="QO217"/>
      <c r="QP217"/>
      <c r="QQ217"/>
      <c r="QR217"/>
      <c r="QS217"/>
      <c r="QT217"/>
      <c r="QU217"/>
      <c r="QV217"/>
      <c r="QW217"/>
      <c r="QX217"/>
      <c r="QY217"/>
      <c r="QZ217"/>
      <c r="RA217"/>
      <c r="RB217"/>
      <c r="RC217"/>
      <c r="RD217"/>
      <c r="RE217"/>
      <c r="RF217"/>
      <c r="RG217"/>
      <c r="RH217"/>
      <c r="RI217"/>
      <c r="RJ217"/>
      <c r="RK217"/>
      <c r="RL217"/>
      <c r="RM217"/>
      <c r="RN217"/>
      <c r="RO217"/>
      <c r="RP217"/>
      <c r="RQ217"/>
      <c r="RR217"/>
      <c r="RS217"/>
      <c r="RT217"/>
      <c r="RU217"/>
      <c r="RV217"/>
      <c r="RW217"/>
      <c r="RX217"/>
      <c r="RY217"/>
      <c r="RZ217"/>
      <c r="SA217"/>
      <c r="SB217"/>
      <c r="SC217"/>
      <c r="SD217"/>
      <c r="SE217"/>
      <c r="SF217"/>
      <c r="SG217"/>
      <c r="SH217"/>
      <c r="SI217"/>
      <c r="SJ217"/>
      <c r="SK217"/>
      <c r="SL217"/>
      <c r="SM217"/>
      <c r="SN217"/>
      <c r="SO217"/>
      <c r="SP217"/>
      <c r="SQ217"/>
      <c r="SR217"/>
      <c r="SS217"/>
      <c r="ST217"/>
      <c r="SU217"/>
      <c r="SV217"/>
      <c r="SW217"/>
      <c r="SX217"/>
      <c r="SY217"/>
      <c r="SZ217"/>
      <c r="TA217"/>
      <c r="TB217"/>
      <c r="TC217"/>
      <c r="TD217"/>
      <c r="TE217"/>
      <c r="TF217"/>
      <c r="TG217"/>
      <c r="TH217"/>
      <c r="TI217"/>
      <c r="TJ217"/>
      <c r="TK217"/>
      <c r="TL217"/>
      <c r="TM217"/>
      <c r="TN217"/>
      <c r="TO217"/>
      <c r="TP217"/>
      <c r="TQ217"/>
      <c r="TR217"/>
      <c r="TS217"/>
      <c r="TT217"/>
      <c r="TU217"/>
      <c r="TV217"/>
      <c r="TW217"/>
      <c r="TX217"/>
      <c r="TY217"/>
      <c r="TZ217"/>
      <c r="UA217"/>
      <c r="UB217"/>
      <c r="UC217"/>
      <c r="UD217"/>
      <c r="UE217"/>
      <c r="UF217"/>
      <c r="UG217"/>
      <c r="UH217"/>
      <c r="UI217"/>
      <c r="UJ217"/>
      <c r="UK217"/>
      <c r="UL217"/>
      <c r="UM217"/>
      <c r="UN217"/>
      <c r="UO217"/>
      <c r="UP217"/>
      <c r="UQ217"/>
      <c r="UR217"/>
      <c r="US217"/>
      <c r="UT217"/>
      <c r="UU217"/>
      <c r="UV217"/>
      <c r="UW217"/>
      <c r="UX217"/>
      <c r="UY217"/>
      <c r="UZ217"/>
      <c r="VA217"/>
      <c r="VB217"/>
      <c r="VC217"/>
      <c r="VD217"/>
      <c r="VE217"/>
      <c r="VF217"/>
      <c r="VG217"/>
      <c r="VH217"/>
      <c r="VI217"/>
      <c r="VJ217"/>
      <c r="VK217"/>
      <c r="VL217"/>
      <c r="VM217"/>
      <c r="VN217"/>
      <c r="VO217"/>
      <c r="VP217"/>
      <c r="VQ217"/>
      <c r="VR217"/>
      <c r="VS217"/>
      <c r="VT217"/>
      <c r="VU217"/>
      <c r="VV217"/>
      <c r="VW217"/>
      <c r="VX217"/>
      <c r="VY217"/>
      <c r="VZ217"/>
      <c r="WA217"/>
      <c r="WB217"/>
      <c r="WC217"/>
      <c r="WD217"/>
      <c r="WE217"/>
      <c r="WF217"/>
      <c r="WG217"/>
      <c r="WH217"/>
      <c r="WI217"/>
      <c r="WJ217"/>
      <c r="WK217"/>
      <c r="WL217"/>
      <c r="WM217"/>
      <c r="WN217"/>
      <c r="WO217"/>
      <c r="WP217"/>
      <c r="WQ217"/>
      <c r="WR217"/>
      <c r="WS217"/>
      <c r="WT217"/>
      <c r="WU217"/>
      <c r="WV217"/>
      <c r="WW217"/>
      <c r="WX217"/>
      <c r="WY217"/>
      <c r="WZ217"/>
      <c r="XA217"/>
      <c r="XB217"/>
      <c r="XC217"/>
      <c r="XD217"/>
      <c r="XE217"/>
      <c r="XF217"/>
      <c r="XG217"/>
      <c r="XH217"/>
      <c r="XI217"/>
      <c r="XJ217"/>
      <c r="XK217"/>
      <c r="XL217"/>
      <c r="XM217"/>
      <c r="XN217"/>
      <c r="XO217"/>
      <c r="XP217"/>
      <c r="XQ217"/>
      <c r="XR217"/>
      <c r="XS217"/>
      <c r="XT217"/>
      <c r="XU217"/>
      <c r="XV217"/>
      <c r="XW217"/>
      <c r="XX217"/>
      <c r="XY217"/>
      <c r="XZ217"/>
      <c r="YA217"/>
      <c r="YB217"/>
      <c r="YC217"/>
      <c r="YD217"/>
      <c r="YE217"/>
      <c r="YF217"/>
      <c r="YG217"/>
      <c r="YH217"/>
      <c r="YI217"/>
      <c r="YJ217"/>
      <c r="YK217"/>
      <c r="YL217"/>
      <c r="YM217"/>
      <c r="YN217"/>
      <c r="YO217"/>
      <c r="YP217"/>
      <c r="YQ217"/>
      <c r="YR217"/>
      <c r="YS217"/>
      <c r="YT217"/>
      <c r="YU217"/>
      <c r="YV217"/>
      <c r="YW217"/>
      <c r="YX217"/>
      <c r="YY217"/>
      <c r="YZ217"/>
      <c r="ZA217"/>
      <c r="ZB217"/>
      <c r="ZC217"/>
      <c r="ZD217"/>
      <c r="ZE217"/>
      <c r="ZF217"/>
      <c r="ZG217"/>
      <c r="ZH217"/>
      <c r="ZI217"/>
      <c r="ZJ217"/>
      <c r="ZK217"/>
      <c r="ZL217"/>
      <c r="ZM217"/>
      <c r="ZN217"/>
      <c r="ZO217"/>
      <c r="ZP217"/>
      <c r="ZQ217"/>
      <c r="ZR217"/>
      <c r="ZS217"/>
      <c r="ZT217"/>
      <c r="ZU217"/>
      <c r="ZV217"/>
      <c r="ZW217"/>
      <c r="ZX217"/>
      <c r="ZY217"/>
      <c r="ZZ217"/>
      <c r="AAA217"/>
      <c r="AAB217"/>
      <c r="AAC217"/>
      <c r="AAD217"/>
      <c r="AAE217"/>
      <c r="AAF217"/>
      <c r="AAG217"/>
      <c r="AAH217"/>
      <c r="AAI217"/>
      <c r="AAJ217"/>
      <c r="AAK217"/>
      <c r="AAL217"/>
      <c r="AAM217"/>
      <c r="AAN217"/>
      <c r="AAO217"/>
      <c r="AAP217"/>
      <c r="AAQ217"/>
      <c r="AAR217"/>
      <c r="AAS217"/>
      <c r="AAT217"/>
      <c r="AAU217"/>
      <c r="AAV217"/>
      <c r="AAW217"/>
      <c r="AAX217"/>
      <c r="AAY217"/>
      <c r="AAZ217"/>
      <c r="ABA217"/>
      <c r="ABB217"/>
      <c r="ABC217"/>
      <c r="ABD217"/>
      <c r="ABE217"/>
      <c r="ABF217"/>
      <c r="ABG217"/>
      <c r="ABH217"/>
      <c r="ABI217"/>
      <c r="ABJ217"/>
      <c r="ABK217"/>
      <c r="ABL217"/>
      <c r="ABM217"/>
      <c r="ABN217"/>
      <c r="ABO217"/>
      <c r="ABP217"/>
      <c r="ABQ217"/>
      <c r="ABR217"/>
      <c r="ABS217"/>
      <c r="ABT217"/>
      <c r="ABU217"/>
      <c r="ABV217"/>
      <c r="ABW217"/>
      <c r="ABX217"/>
      <c r="ABY217"/>
      <c r="ABZ217"/>
      <c r="ACA217"/>
      <c r="ACB217"/>
      <c r="ACC217"/>
      <c r="ACD217"/>
      <c r="ACE217"/>
      <c r="ACF217"/>
      <c r="ACG217"/>
      <c r="ACH217"/>
      <c r="ACI217"/>
      <c r="ACJ217"/>
      <c r="ACK217"/>
      <c r="ACL217"/>
      <c r="ACM217"/>
      <c r="ACN217"/>
      <c r="ACO217"/>
      <c r="ACP217"/>
      <c r="ACQ217"/>
      <c r="ACR217"/>
      <c r="ACS217"/>
      <c r="ACT217"/>
      <c r="ACU217"/>
      <c r="ACV217"/>
      <c r="ACW217"/>
      <c r="ACX217"/>
      <c r="ACY217"/>
      <c r="ACZ217"/>
      <c r="ADA217"/>
      <c r="ADB217"/>
      <c r="ADC217"/>
      <c r="ADD217"/>
      <c r="ADE217"/>
      <c r="ADF217"/>
      <c r="ADG217"/>
      <c r="ADH217"/>
      <c r="ADI217"/>
      <c r="ADJ217"/>
      <c r="ADK217"/>
      <c r="ADL217"/>
      <c r="ADM217"/>
      <c r="ADN217"/>
      <c r="ADO217"/>
      <c r="ADP217"/>
      <c r="ADQ217"/>
      <c r="ADR217"/>
      <c r="ADS217"/>
      <c r="ADT217"/>
      <c r="ADU217"/>
      <c r="ADV217"/>
      <c r="ADW217"/>
      <c r="ADX217"/>
      <c r="ADY217"/>
      <c r="ADZ217"/>
      <c r="AEA217"/>
      <c r="AEB217"/>
      <c r="AEC217"/>
      <c r="AED217"/>
      <c r="AEE217"/>
      <c r="AEF217"/>
      <c r="AEG217"/>
      <c r="AEH217"/>
      <c r="AEI217"/>
      <c r="AEJ217"/>
      <c r="AEK217"/>
      <c r="AEL217"/>
      <c r="AEM217"/>
      <c r="AEN217"/>
      <c r="AEO217"/>
      <c r="AEP217"/>
      <c r="AEQ217"/>
      <c r="AER217"/>
      <c r="AES217"/>
      <c r="AET217"/>
      <c r="AEU217"/>
      <c r="AEV217"/>
      <c r="AEW217"/>
      <c r="AEX217"/>
      <c r="AEY217"/>
      <c r="AEZ217"/>
      <c r="AFA217"/>
      <c r="AFB217"/>
      <c r="AFC217"/>
      <c r="AFD217"/>
      <c r="AFE217"/>
      <c r="AFF217"/>
      <c r="AFG217"/>
      <c r="AFH217"/>
      <c r="AFI217"/>
      <c r="AFJ217"/>
      <c r="AFK217"/>
      <c r="AFL217"/>
      <c r="AFM217"/>
      <c r="AFN217"/>
      <c r="AFO217"/>
      <c r="AFP217"/>
      <c r="AFQ217"/>
      <c r="AFR217"/>
      <c r="AFS217"/>
      <c r="AFT217"/>
      <c r="AFU217"/>
      <c r="AFV217"/>
      <c r="AFW217"/>
      <c r="AFX217"/>
      <c r="AFY217"/>
      <c r="AFZ217"/>
      <c r="AGA217"/>
      <c r="AGB217"/>
      <c r="AGC217"/>
      <c r="AGD217"/>
      <c r="AGE217"/>
      <c r="AGF217"/>
      <c r="AGG217"/>
      <c r="AGH217"/>
      <c r="AGI217"/>
      <c r="AGJ217"/>
      <c r="AGK217"/>
      <c r="AGL217"/>
      <c r="AGM217"/>
      <c r="AGN217"/>
      <c r="AGO217"/>
      <c r="AGP217"/>
      <c r="AGQ217"/>
      <c r="AGR217"/>
      <c r="AGS217"/>
      <c r="AGT217"/>
      <c r="AGU217"/>
      <c r="AGV217"/>
      <c r="AGW217"/>
      <c r="AGX217"/>
      <c r="AGY217"/>
      <c r="AGZ217"/>
      <c r="AHA217"/>
      <c r="AHB217"/>
      <c r="AHC217"/>
      <c r="AHD217"/>
      <c r="AHE217"/>
      <c r="AHF217"/>
      <c r="AHG217"/>
      <c r="AHH217"/>
      <c r="AHI217"/>
      <c r="AHJ217"/>
      <c r="AHK217"/>
      <c r="AHL217"/>
      <c r="AHM217"/>
      <c r="AHN217"/>
      <c r="AHO217"/>
      <c r="AHP217"/>
      <c r="AHQ217"/>
      <c r="AHR217"/>
      <c r="AHS217"/>
      <c r="AHT217"/>
      <c r="AHU217"/>
      <c r="AHV217"/>
      <c r="AHW217"/>
      <c r="AHX217"/>
      <c r="AHY217"/>
      <c r="AHZ217"/>
      <c r="AIA217"/>
      <c r="AIB217"/>
      <c r="AIC217"/>
      <c r="AID217"/>
      <c r="AIE217"/>
      <c r="AIF217"/>
      <c r="AIG217"/>
      <c r="AIH217"/>
      <c r="AII217"/>
      <c r="AIJ217"/>
      <c r="AIK217"/>
      <c r="AIL217"/>
      <c r="AIM217"/>
      <c r="AIN217"/>
      <c r="AIO217"/>
      <c r="AIP217"/>
      <c r="AIQ217"/>
      <c r="AIR217"/>
      <c r="AIS217"/>
      <c r="AIT217"/>
      <c r="AIU217"/>
      <c r="AIV217"/>
      <c r="AIW217"/>
      <c r="AIX217"/>
      <c r="AIY217"/>
      <c r="AIZ217"/>
      <c r="AJA217"/>
      <c r="AJB217"/>
      <c r="AJC217"/>
      <c r="AJD217"/>
      <c r="AJE217"/>
      <c r="AJF217"/>
      <c r="AJG217"/>
      <c r="AJH217"/>
      <c r="AJI217"/>
      <c r="AJJ217"/>
      <c r="AJK217"/>
      <c r="AJL217"/>
      <c r="AJM217"/>
      <c r="AJN217"/>
      <c r="AJO217"/>
      <c r="AJP217"/>
      <c r="AJQ217"/>
      <c r="AJR217"/>
      <c r="AJS217"/>
      <c r="AJT217"/>
      <c r="AJU217"/>
      <c r="AJV217"/>
      <c r="AJW217"/>
      <c r="AJX217"/>
      <c r="AJY217"/>
      <c r="AJZ217"/>
      <c r="AKA217"/>
      <c r="AKB217"/>
      <c r="AKC217"/>
      <c r="AKD217"/>
      <c r="AKE217"/>
      <c r="AKF217"/>
      <c r="AKG217"/>
      <c r="AKH217"/>
      <c r="AKI217"/>
      <c r="AKJ217"/>
      <c r="AKK217"/>
      <c r="AKL217"/>
      <c r="AKM217"/>
      <c r="AKN217"/>
      <c r="AKO217"/>
      <c r="AKP217"/>
      <c r="AKQ217"/>
      <c r="AKR217"/>
      <c r="AKS217"/>
      <c r="AKT217"/>
      <c r="AKU217"/>
      <c r="AKV217"/>
      <c r="AKW217"/>
      <c r="AKX217"/>
      <c r="AKY217"/>
      <c r="AKZ217"/>
      <c r="ALA217"/>
      <c r="ALB217"/>
      <c r="ALC217"/>
      <c r="ALD217"/>
      <c r="ALE217"/>
      <c r="ALF217"/>
      <c r="ALG217"/>
      <c r="ALH217"/>
      <c r="ALI217"/>
      <c r="ALJ217"/>
      <c r="ALK217"/>
      <c r="ALL217"/>
      <c r="ALM217"/>
      <c r="ALN217"/>
      <c r="ALO217"/>
      <c r="ALP217"/>
      <c r="ALQ217"/>
      <c r="ALR217"/>
      <c r="ALS217"/>
      <c r="ALT217"/>
      <c r="ALU217"/>
      <c r="ALV217"/>
      <c r="ALW217"/>
      <c r="ALX217"/>
      <c r="ALY217"/>
      <c r="ALZ217"/>
      <c r="AMA217"/>
      <c r="AMB217"/>
      <c r="AMC217"/>
      <c r="AMD217"/>
      <c r="AME217"/>
      <c r="AMF217"/>
      <c r="AMG217"/>
      <c r="AMH217"/>
      <c r="AMI217"/>
      <c r="AMJ217"/>
      <c r="AMK217"/>
    </row>
    <row r="218" spans="1:1025">
      <c r="A218" s="255" t="s">
        <v>965</v>
      </c>
      <c r="B218" s="254"/>
      <c r="C218" s="262"/>
      <c r="D218" s="263"/>
      <c r="E218" s="263"/>
      <c r="F218" s="263"/>
      <c r="G218" s="264"/>
      <c r="H218" s="269"/>
      <c r="I218" s="269"/>
      <c r="J218" s="269"/>
      <c r="K218" s="269"/>
      <c r="L218" s="270"/>
      <c r="M218" s="331"/>
      <c r="N218" s="331"/>
      <c r="O218" s="332"/>
      <c r="P218" s="331"/>
      <c r="Q218" s="331"/>
      <c r="R218" s="331"/>
      <c r="S218" s="331"/>
      <c r="T218" s="331"/>
      <c r="U218" s="331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  <c r="AW218"/>
      <c r="AX218"/>
      <c r="AY218"/>
      <c r="AZ218"/>
      <c r="BA218"/>
      <c r="BB218"/>
      <c r="BC218"/>
      <c r="BD218"/>
      <c r="BE218"/>
      <c r="BF218"/>
      <c r="BG218"/>
      <c r="BH218"/>
      <c r="BI218"/>
      <c r="BJ218"/>
      <c r="BK218"/>
      <c r="BL218"/>
      <c r="BM218"/>
      <c r="BN218"/>
      <c r="BO218"/>
      <c r="BP218"/>
      <c r="BQ218"/>
      <c r="BR218"/>
      <c r="BS218"/>
      <c r="BT218"/>
      <c r="BU218"/>
      <c r="BV218"/>
      <c r="BW218"/>
      <c r="BX218"/>
      <c r="BY218"/>
      <c r="BZ218"/>
      <c r="CA218"/>
      <c r="CB218"/>
      <c r="CC218"/>
      <c r="CD218"/>
      <c r="CE218"/>
      <c r="CF218"/>
      <c r="CG218"/>
      <c r="CH218"/>
      <c r="CI218"/>
      <c r="CJ218"/>
      <c r="CK218"/>
      <c r="CL218"/>
      <c r="CM218"/>
      <c r="CN218"/>
      <c r="CO218"/>
      <c r="CP218"/>
      <c r="CQ218"/>
      <c r="CR218"/>
      <c r="CS218"/>
      <c r="CT218"/>
      <c r="CU218"/>
      <c r="CV218"/>
      <c r="CW218"/>
      <c r="CX218"/>
      <c r="CY218"/>
      <c r="CZ218"/>
      <c r="DA218"/>
      <c r="DB218"/>
      <c r="DC218"/>
      <c r="DD218"/>
      <c r="DE218"/>
      <c r="DF218"/>
      <c r="DG218"/>
      <c r="DH218"/>
      <c r="DI218"/>
      <c r="DJ218"/>
      <c r="DK218"/>
      <c r="DL218"/>
      <c r="DM218"/>
      <c r="DN218"/>
      <c r="DO218"/>
      <c r="DP218"/>
      <c r="DQ218"/>
      <c r="DR218"/>
      <c r="DS218"/>
      <c r="DT218"/>
      <c r="DU218"/>
      <c r="DV218"/>
      <c r="DW218"/>
      <c r="DX218"/>
      <c r="DY218"/>
      <c r="DZ218"/>
      <c r="EA218"/>
      <c r="EB218"/>
      <c r="EC218"/>
      <c r="ED218"/>
      <c r="EE218"/>
      <c r="EF218"/>
      <c r="EG218"/>
      <c r="EH218"/>
      <c r="EI218"/>
      <c r="EJ218"/>
      <c r="EK218"/>
      <c r="EL218"/>
      <c r="EM218"/>
      <c r="EN218"/>
      <c r="EO218"/>
      <c r="EP218"/>
      <c r="EQ218"/>
      <c r="ER218"/>
      <c r="ES218"/>
      <c r="ET218"/>
      <c r="EU218"/>
      <c r="EV218"/>
      <c r="EW218"/>
      <c r="EX218"/>
      <c r="EY218"/>
      <c r="EZ218"/>
      <c r="FA218"/>
      <c r="FB218"/>
      <c r="FC218"/>
      <c r="FD218"/>
      <c r="FE218"/>
      <c r="FF218"/>
      <c r="FG218"/>
      <c r="FH218"/>
      <c r="FI218"/>
      <c r="FJ218"/>
      <c r="FK218"/>
      <c r="FL218"/>
      <c r="FM218"/>
      <c r="FN218"/>
      <c r="FO218"/>
      <c r="FP218"/>
      <c r="FQ218"/>
      <c r="FR218"/>
      <c r="FS218"/>
      <c r="FT218"/>
      <c r="FU218"/>
      <c r="FV218"/>
      <c r="FW218"/>
      <c r="FX218"/>
      <c r="FY218"/>
      <c r="FZ218"/>
      <c r="GA218"/>
      <c r="GB218"/>
      <c r="GC218"/>
      <c r="GD218"/>
      <c r="GE218"/>
      <c r="GF218"/>
      <c r="GG218"/>
      <c r="GH218"/>
      <c r="GI218"/>
      <c r="GJ218"/>
      <c r="GK218"/>
      <c r="GL218"/>
      <c r="GM218"/>
      <c r="GN218"/>
      <c r="GO218"/>
      <c r="GP218"/>
      <c r="GQ218"/>
      <c r="GR218"/>
      <c r="GS218"/>
      <c r="GT218"/>
      <c r="GU218"/>
      <c r="GV218"/>
      <c r="GW218"/>
      <c r="GX218"/>
      <c r="GY218"/>
      <c r="GZ218"/>
      <c r="HA218"/>
      <c r="HB218"/>
      <c r="HC218"/>
      <c r="HD218"/>
      <c r="HE218"/>
      <c r="HF218"/>
      <c r="HG218"/>
      <c r="HH218"/>
      <c r="HI218"/>
      <c r="HJ218"/>
      <c r="HK218"/>
      <c r="HL218"/>
      <c r="HM218"/>
      <c r="HN218"/>
      <c r="HO218"/>
      <c r="HP218"/>
      <c r="HQ218"/>
      <c r="HR218"/>
      <c r="HS218"/>
      <c r="HT218"/>
      <c r="HU218"/>
      <c r="HV218"/>
      <c r="HW218"/>
      <c r="HX218"/>
      <c r="HY218"/>
      <c r="HZ218"/>
      <c r="IA218"/>
      <c r="IB218"/>
      <c r="IC218"/>
      <c r="ID218"/>
      <c r="IE218"/>
      <c r="IF218"/>
      <c r="IG218"/>
      <c r="IH218"/>
      <c r="II218"/>
      <c r="IJ218"/>
      <c r="IK218"/>
      <c r="IL218"/>
      <c r="IM218"/>
      <c r="IN218"/>
      <c r="IO218"/>
      <c r="IP218"/>
      <c r="IQ218"/>
      <c r="IR218"/>
      <c r="IS218"/>
      <c r="IT218"/>
      <c r="IU218"/>
      <c r="IV218"/>
      <c r="IW218"/>
      <c r="IX218"/>
      <c r="IY218"/>
      <c r="IZ218"/>
      <c r="JA218"/>
      <c r="JB218"/>
      <c r="JC218"/>
      <c r="JD218"/>
      <c r="JE218"/>
      <c r="JF218"/>
      <c r="JG218"/>
      <c r="JH218"/>
      <c r="JI218"/>
      <c r="JJ218"/>
      <c r="JK218"/>
      <c r="JL218"/>
      <c r="JM218"/>
      <c r="JN218"/>
      <c r="JO218"/>
      <c r="JP218"/>
      <c r="JQ218"/>
      <c r="JR218"/>
      <c r="JS218"/>
      <c r="JT218"/>
      <c r="JU218"/>
      <c r="JV218"/>
      <c r="JW218"/>
      <c r="JX218"/>
      <c r="JY218"/>
      <c r="JZ218"/>
      <c r="KA218"/>
      <c r="KB218"/>
      <c r="KC218"/>
      <c r="KD218"/>
      <c r="KE218"/>
      <c r="KF218"/>
      <c r="KG218"/>
      <c r="KH218"/>
      <c r="KI218"/>
      <c r="KJ218"/>
      <c r="KK218"/>
      <c r="KL218"/>
      <c r="KM218"/>
      <c r="KN218"/>
      <c r="KO218"/>
      <c r="KP218"/>
      <c r="KQ218"/>
      <c r="KR218"/>
      <c r="KS218"/>
      <c r="KT218"/>
      <c r="KU218"/>
      <c r="KV218"/>
      <c r="KW218"/>
      <c r="KX218"/>
      <c r="KY218"/>
      <c r="KZ218"/>
      <c r="LA218"/>
      <c r="LB218"/>
      <c r="LC218"/>
      <c r="LD218"/>
      <c r="LE218"/>
      <c r="LF218"/>
      <c r="LG218"/>
      <c r="LH218"/>
      <c r="LI218"/>
      <c r="LJ218"/>
      <c r="LK218"/>
      <c r="LL218"/>
      <c r="LM218"/>
      <c r="LN218"/>
      <c r="LO218"/>
      <c r="LP218"/>
      <c r="LQ218"/>
      <c r="LR218"/>
      <c r="LS218"/>
      <c r="LT218"/>
      <c r="LU218"/>
      <c r="LV218"/>
      <c r="LW218"/>
      <c r="LX218"/>
      <c r="LY218"/>
      <c r="LZ218"/>
      <c r="MA218"/>
      <c r="MB218"/>
      <c r="MC218"/>
      <c r="MD218"/>
      <c r="ME218"/>
      <c r="MF218"/>
      <c r="MG218"/>
      <c r="MH218"/>
      <c r="MI218"/>
      <c r="MJ218"/>
      <c r="MK218"/>
      <c r="ML218"/>
      <c r="MM218"/>
      <c r="MN218"/>
      <c r="MO218"/>
      <c r="MP218"/>
      <c r="MQ218"/>
      <c r="MR218"/>
      <c r="MS218"/>
      <c r="MT218"/>
      <c r="MU218"/>
      <c r="MV218"/>
      <c r="MW218"/>
      <c r="MX218"/>
      <c r="MY218"/>
      <c r="MZ218"/>
      <c r="NA218"/>
      <c r="NB218"/>
      <c r="NC218"/>
      <c r="ND218"/>
      <c r="NE218"/>
      <c r="NF218"/>
      <c r="NG218"/>
      <c r="NH218"/>
      <c r="NI218"/>
      <c r="NJ218"/>
      <c r="NK218"/>
      <c r="NL218"/>
      <c r="NM218"/>
      <c r="NN218"/>
      <c r="NO218"/>
      <c r="NP218"/>
      <c r="NQ218"/>
      <c r="NR218"/>
      <c r="NS218"/>
      <c r="NT218"/>
      <c r="NU218"/>
      <c r="NV218"/>
      <c r="NW218"/>
      <c r="NX218"/>
      <c r="NY218"/>
      <c r="NZ218"/>
      <c r="OA218"/>
      <c r="OB218"/>
      <c r="OC218"/>
      <c r="OD218"/>
      <c r="OE218"/>
      <c r="OF218"/>
      <c r="OG218"/>
      <c r="OH218"/>
      <c r="OI218"/>
      <c r="OJ218"/>
      <c r="OK218"/>
      <c r="OL218"/>
      <c r="OM218"/>
      <c r="ON218"/>
      <c r="OO218"/>
      <c r="OP218"/>
      <c r="OQ218"/>
      <c r="OR218"/>
      <c r="OS218"/>
      <c r="OT218"/>
      <c r="OU218"/>
      <c r="OV218"/>
      <c r="OW218"/>
      <c r="OX218"/>
      <c r="OY218"/>
      <c r="OZ218"/>
      <c r="PA218"/>
      <c r="PB218"/>
      <c r="PC218"/>
      <c r="PD218"/>
      <c r="PE218"/>
      <c r="PF218"/>
      <c r="PG218"/>
      <c r="PH218"/>
      <c r="PI218"/>
      <c r="PJ218"/>
      <c r="PK218"/>
      <c r="PL218"/>
      <c r="PM218"/>
      <c r="PN218"/>
      <c r="PO218"/>
      <c r="PP218"/>
      <c r="PQ218"/>
      <c r="PR218"/>
      <c r="PS218"/>
      <c r="PT218"/>
      <c r="PU218"/>
      <c r="PV218"/>
      <c r="PW218"/>
      <c r="PX218"/>
      <c r="PY218"/>
      <c r="PZ218"/>
      <c r="QA218"/>
      <c r="QB218"/>
      <c r="QC218"/>
      <c r="QD218"/>
      <c r="QE218"/>
      <c r="QF218"/>
      <c r="QG218"/>
      <c r="QH218"/>
      <c r="QI218"/>
      <c r="QJ218"/>
      <c r="QK218"/>
      <c r="QL218"/>
      <c r="QM218"/>
      <c r="QN218"/>
      <c r="QO218"/>
      <c r="QP218"/>
      <c r="QQ218"/>
      <c r="QR218"/>
      <c r="QS218"/>
      <c r="QT218"/>
      <c r="QU218"/>
      <c r="QV218"/>
      <c r="QW218"/>
      <c r="QX218"/>
      <c r="QY218"/>
      <c r="QZ218"/>
      <c r="RA218"/>
      <c r="RB218"/>
      <c r="RC218"/>
      <c r="RD218"/>
      <c r="RE218"/>
      <c r="RF218"/>
      <c r="RG218"/>
      <c r="RH218"/>
      <c r="RI218"/>
      <c r="RJ218"/>
      <c r="RK218"/>
      <c r="RL218"/>
      <c r="RM218"/>
      <c r="RN218"/>
      <c r="RO218"/>
      <c r="RP218"/>
      <c r="RQ218"/>
      <c r="RR218"/>
      <c r="RS218"/>
      <c r="RT218"/>
      <c r="RU218"/>
      <c r="RV218"/>
      <c r="RW218"/>
      <c r="RX218"/>
      <c r="RY218"/>
      <c r="RZ218"/>
      <c r="SA218"/>
      <c r="SB218"/>
      <c r="SC218"/>
      <c r="SD218"/>
      <c r="SE218"/>
      <c r="SF218"/>
      <c r="SG218"/>
      <c r="SH218"/>
      <c r="SI218"/>
      <c r="SJ218"/>
      <c r="SK218"/>
      <c r="SL218"/>
      <c r="SM218"/>
      <c r="SN218"/>
      <c r="SO218"/>
      <c r="SP218"/>
      <c r="SQ218"/>
      <c r="SR218"/>
      <c r="SS218"/>
      <c r="ST218"/>
      <c r="SU218"/>
      <c r="SV218"/>
      <c r="SW218"/>
      <c r="SX218"/>
      <c r="SY218"/>
      <c r="SZ218"/>
      <c r="TA218"/>
      <c r="TB218"/>
      <c r="TC218"/>
      <c r="TD218"/>
      <c r="TE218"/>
      <c r="TF218"/>
      <c r="TG218"/>
      <c r="TH218"/>
      <c r="TI218"/>
      <c r="TJ218"/>
      <c r="TK218"/>
      <c r="TL218"/>
      <c r="TM218"/>
      <c r="TN218"/>
      <c r="TO218"/>
      <c r="TP218"/>
      <c r="TQ218"/>
      <c r="TR218"/>
      <c r="TS218"/>
      <c r="TT218"/>
      <c r="TU218"/>
      <c r="TV218"/>
      <c r="TW218"/>
      <c r="TX218"/>
      <c r="TY218"/>
      <c r="TZ218"/>
      <c r="UA218"/>
      <c r="UB218"/>
      <c r="UC218"/>
      <c r="UD218"/>
      <c r="UE218"/>
      <c r="UF218"/>
      <c r="UG218"/>
      <c r="UH218"/>
      <c r="UI218"/>
      <c r="UJ218"/>
      <c r="UK218"/>
      <c r="UL218"/>
      <c r="UM218"/>
      <c r="UN218"/>
      <c r="UO218"/>
      <c r="UP218"/>
      <c r="UQ218"/>
      <c r="UR218"/>
      <c r="US218"/>
      <c r="UT218"/>
      <c r="UU218"/>
      <c r="UV218"/>
      <c r="UW218"/>
      <c r="UX218"/>
      <c r="UY218"/>
      <c r="UZ218"/>
      <c r="VA218"/>
      <c r="VB218"/>
      <c r="VC218"/>
      <c r="VD218"/>
      <c r="VE218"/>
      <c r="VF218"/>
      <c r="VG218"/>
      <c r="VH218"/>
      <c r="VI218"/>
      <c r="VJ218"/>
      <c r="VK218"/>
      <c r="VL218"/>
      <c r="VM218"/>
      <c r="VN218"/>
      <c r="VO218"/>
      <c r="VP218"/>
      <c r="VQ218"/>
      <c r="VR218"/>
      <c r="VS218"/>
      <c r="VT218"/>
      <c r="VU218"/>
      <c r="VV218"/>
      <c r="VW218"/>
      <c r="VX218"/>
      <c r="VY218"/>
      <c r="VZ218"/>
      <c r="WA218"/>
      <c r="WB218"/>
      <c r="WC218"/>
      <c r="WD218"/>
      <c r="WE218"/>
      <c r="WF218"/>
      <c r="WG218"/>
      <c r="WH218"/>
      <c r="WI218"/>
      <c r="WJ218"/>
      <c r="WK218"/>
      <c r="WL218"/>
      <c r="WM218"/>
      <c r="WN218"/>
      <c r="WO218"/>
      <c r="WP218"/>
      <c r="WQ218"/>
      <c r="WR218"/>
      <c r="WS218"/>
      <c r="WT218"/>
      <c r="WU218"/>
      <c r="WV218"/>
      <c r="WW218"/>
      <c r="WX218"/>
      <c r="WY218"/>
      <c r="WZ218"/>
      <c r="XA218"/>
      <c r="XB218"/>
      <c r="XC218"/>
      <c r="XD218"/>
      <c r="XE218"/>
      <c r="XF218"/>
      <c r="XG218"/>
      <c r="XH218"/>
      <c r="XI218"/>
      <c r="XJ218"/>
      <c r="XK218"/>
      <c r="XL218"/>
      <c r="XM218"/>
      <c r="XN218"/>
      <c r="XO218"/>
      <c r="XP218"/>
      <c r="XQ218"/>
      <c r="XR218"/>
      <c r="XS218"/>
      <c r="XT218"/>
      <c r="XU218"/>
      <c r="XV218"/>
      <c r="XW218"/>
      <c r="XX218"/>
      <c r="XY218"/>
      <c r="XZ218"/>
      <c r="YA218"/>
      <c r="YB218"/>
      <c r="YC218"/>
      <c r="YD218"/>
      <c r="YE218"/>
      <c r="YF218"/>
      <c r="YG218"/>
      <c r="YH218"/>
      <c r="YI218"/>
      <c r="YJ218"/>
      <c r="YK218"/>
      <c r="YL218"/>
      <c r="YM218"/>
      <c r="YN218"/>
      <c r="YO218"/>
      <c r="YP218"/>
      <c r="YQ218"/>
      <c r="YR218"/>
      <c r="YS218"/>
      <c r="YT218"/>
      <c r="YU218"/>
      <c r="YV218"/>
      <c r="YW218"/>
      <c r="YX218"/>
      <c r="YY218"/>
      <c r="YZ218"/>
      <c r="ZA218"/>
      <c r="ZB218"/>
      <c r="ZC218"/>
      <c r="ZD218"/>
      <c r="ZE218"/>
      <c r="ZF218"/>
      <c r="ZG218"/>
      <c r="ZH218"/>
      <c r="ZI218"/>
      <c r="ZJ218"/>
      <c r="ZK218"/>
      <c r="ZL218"/>
      <c r="ZM218"/>
      <c r="ZN218"/>
      <c r="ZO218"/>
      <c r="ZP218"/>
      <c r="ZQ218"/>
      <c r="ZR218"/>
      <c r="ZS218"/>
      <c r="ZT218"/>
      <c r="ZU218"/>
      <c r="ZV218"/>
      <c r="ZW218"/>
      <c r="ZX218"/>
      <c r="ZY218"/>
      <c r="ZZ218"/>
      <c r="AAA218"/>
      <c r="AAB218"/>
      <c r="AAC218"/>
      <c r="AAD218"/>
      <c r="AAE218"/>
      <c r="AAF218"/>
      <c r="AAG218"/>
      <c r="AAH218"/>
      <c r="AAI218"/>
      <c r="AAJ218"/>
      <c r="AAK218"/>
      <c r="AAL218"/>
      <c r="AAM218"/>
      <c r="AAN218"/>
      <c r="AAO218"/>
      <c r="AAP218"/>
      <c r="AAQ218"/>
      <c r="AAR218"/>
      <c r="AAS218"/>
      <c r="AAT218"/>
      <c r="AAU218"/>
      <c r="AAV218"/>
      <c r="AAW218"/>
      <c r="AAX218"/>
      <c r="AAY218"/>
      <c r="AAZ218"/>
      <c r="ABA218"/>
      <c r="ABB218"/>
      <c r="ABC218"/>
      <c r="ABD218"/>
      <c r="ABE218"/>
      <c r="ABF218"/>
      <c r="ABG218"/>
      <c r="ABH218"/>
      <c r="ABI218"/>
      <c r="ABJ218"/>
      <c r="ABK218"/>
      <c r="ABL218"/>
      <c r="ABM218"/>
      <c r="ABN218"/>
      <c r="ABO218"/>
      <c r="ABP218"/>
      <c r="ABQ218"/>
      <c r="ABR218"/>
      <c r="ABS218"/>
      <c r="ABT218"/>
      <c r="ABU218"/>
      <c r="ABV218"/>
      <c r="ABW218"/>
      <c r="ABX218"/>
      <c r="ABY218"/>
      <c r="ABZ218"/>
      <c r="ACA218"/>
      <c r="ACB218"/>
      <c r="ACC218"/>
      <c r="ACD218"/>
      <c r="ACE218"/>
      <c r="ACF218"/>
      <c r="ACG218"/>
      <c r="ACH218"/>
      <c r="ACI218"/>
      <c r="ACJ218"/>
      <c r="ACK218"/>
      <c r="ACL218"/>
      <c r="ACM218"/>
      <c r="ACN218"/>
      <c r="ACO218"/>
      <c r="ACP218"/>
      <c r="ACQ218"/>
      <c r="ACR218"/>
      <c r="ACS218"/>
      <c r="ACT218"/>
      <c r="ACU218"/>
      <c r="ACV218"/>
      <c r="ACW218"/>
      <c r="ACX218"/>
      <c r="ACY218"/>
      <c r="ACZ218"/>
      <c r="ADA218"/>
      <c r="ADB218"/>
      <c r="ADC218"/>
      <c r="ADD218"/>
      <c r="ADE218"/>
      <c r="ADF218"/>
      <c r="ADG218"/>
      <c r="ADH218"/>
      <c r="ADI218"/>
      <c r="ADJ218"/>
      <c r="ADK218"/>
      <c r="ADL218"/>
      <c r="ADM218"/>
      <c r="ADN218"/>
      <c r="ADO218"/>
      <c r="ADP218"/>
      <c r="ADQ218"/>
      <c r="ADR218"/>
      <c r="ADS218"/>
      <c r="ADT218"/>
      <c r="ADU218"/>
      <c r="ADV218"/>
      <c r="ADW218"/>
      <c r="ADX218"/>
      <c r="ADY218"/>
      <c r="ADZ218"/>
      <c r="AEA218"/>
      <c r="AEB218"/>
      <c r="AEC218"/>
      <c r="AED218"/>
      <c r="AEE218"/>
      <c r="AEF218"/>
      <c r="AEG218"/>
      <c r="AEH218"/>
      <c r="AEI218"/>
      <c r="AEJ218"/>
      <c r="AEK218"/>
      <c r="AEL218"/>
      <c r="AEM218"/>
      <c r="AEN218"/>
      <c r="AEO218"/>
      <c r="AEP218"/>
      <c r="AEQ218"/>
      <c r="AER218"/>
      <c r="AES218"/>
      <c r="AET218"/>
      <c r="AEU218"/>
      <c r="AEV218"/>
      <c r="AEW218"/>
      <c r="AEX218"/>
      <c r="AEY218"/>
      <c r="AEZ218"/>
      <c r="AFA218"/>
      <c r="AFB218"/>
      <c r="AFC218"/>
      <c r="AFD218"/>
      <c r="AFE218"/>
      <c r="AFF218"/>
      <c r="AFG218"/>
      <c r="AFH218"/>
      <c r="AFI218"/>
      <c r="AFJ218"/>
      <c r="AFK218"/>
      <c r="AFL218"/>
      <c r="AFM218"/>
      <c r="AFN218"/>
      <c r="AFO218"/>
      <c r="AFP218"/>
      <c r="AFQ218"/>
      <c r="AFR218"/>
      <c r="AFS218"/>
      <c r="AFT218"/>
      <c r="AFU218"/>
      <c r="AFV218"/>
      <c r="AFW218"/>
      <c r="AFX218"/>
      <c r="AFY218"/>
      <c r="AFZ218"/>
      <c r="AGA218"/>
      <c r="AGB218"/>
      <c r="AGC218"/>
      <c r="AGD218"/>
      <c r="AGE218"/>
      <c r="AGF218"/>
      <c r="AGG218"/>
      <c r="AGH218"/>
      <c r="AGI218"/>
      <c r="AGJ218"/>
      <c r="AGK218"/>
      <c r="AGL218"/>
      <c r="AGM218"/>
      <c r="AGN218"/>
      <c r="AGO218"/>
      <c r="AGP218"/>
      <c r="AGQ218"/>
      <c r="AGR218"/>
      <c r="AGS218"/>
      <c r="AGT218"/>
      <c r="AGU218"/>
      <c r="AGV218"/>
      <c r="AGW218"/>
      <c r="AGX218"/>
      <c r="AGY218"/>
      <c r="AGZ218"/>
      <c r="AHA218"/>
      <c r="AHB218"/>
      <c r="AHC218"/>
      <c r="AHD218"/>
      <c r="AHE218"/>
      <c r="AHF218"/>
      <c r="AHG218"/>
      <c r="AHH218"/>
      <c r="AHI218"/>
      <c r="AHJ218"/>
      <c r="AHK218"/>
      <c r="AHL218"/>
      <c r="AHM218"/>
      <c r="AHN218"/>
      <c r="AHO218"/>
      <c r="AHP218"/>
      <c r="AHQ218"/>
      <c r="AHR218"/>
      <c r="AHS218"/>
      <c r="AHT218"/>
      <c r="AHU218"/>
      <c r="AHV218"/>
      <c r="AHW218"/>
      <c r="AHX218"/>
      <c r="AHY218"/>
      <c r="AHZ218"/>
      <c r="AIA218"/>
      <c r="AIB218"/>
      <c r="AIC218"/>
      <c r="AID218"/>
      <c r="AIE218"/>
      <c r="AIF218"/>
      <c r="AIG218"/>
      <c r="AIH218"/>
      <c r="AII218"/>
      <c r="AIJ218"/>
      <c r="AIK218"/>
      <c r="AIL218"/>
      <c r="AIM218"/>
      <c r="AIN218"/>
      <c r="AIO218"/>
      <c r="AIP218"/>
      <c r="AIQ218"/>
      <c r="AIR218"/>
      <c r="AIS218"/>
      <c r="AIT218"/>
      <c r="AIU218"/>
      <c r="AIV218"/>
      <c r="AIW218"/>
      <c r="AIX218"/>
      <c r="AIY218"/>
      <c r="AIZ218"/>
      <c r="AJA218"/>
      <c r="AJB218"/>
      <c r="AJC218"/>
      <c r="AJD218"/>
      <c r="AJE218"/>
      <c r="AJF218"/>
      <c r="AJG218"/>
      <c r="AJH218"/>
      <c r="AJI218"/>
      <c r="AJJ218"/>
      <c r="AJK218"/>
      <c r="AJL218"/>
      <c r="AJM218"/>
      <c r="AJN218"/>
      <c r="AJO218"/>
      <c r="AJP218"/>
      <c r="AJQ218"/>
      <c r="AJR218"/>
      <c r="AJS218"/>
      <c r="AJT218"/>
      <c r="AJU218"/>
      <c r="AJV218"/>
      <c r="AJW218"/>
      <c r="AJX218"/>
      <c r="AJY218"/>
      <c r="AJZ218"/>
      <c r="AKA218"/>
      <c r="AKB218"/>
      <c r="AKC218"/>
      <c r="AKD218"/>
      <c r="AKE218"/>
      <c r="AKF218"/>
      <c r="AKG218"/>
      <c r="AKH218"/>
      <c r="AKI218"/>
      <c r="AKJ218"/>
      <c r="AKK218"/>
      <c r="AKL218"/>
      <c r="AKM218"/>
      <c r="AKN218"/>
      <c r="AKO218"/>
      <c r="AKP218"/>
      <c r="AKQ218"/>
      <c r="AKR218"/>
      <c r="AKS218"/>
      <c r="AKT218"/>
      <c r="AKU218"/>
      <c r="AKV218"/>
      <c r="AKW218"/>
      <c r="AKX218"/>
      <c r="AKY218"/>
      <c r="AKZ218"/>
      <c r="ALA218"/>
      <c r="ALB218"/>
      <c r="ALC218"/>
      <c r="ALD218"/>
      <c r="ALE218"/>
      <c r="ALF218"/>
      <c r="ALG218"/>
      <c r="ALH218"/>
      <c r="ALI218"/>
      <c r="ALJ218"/>
      <c r="ALK218"/>
      <c r="ALL218"/>
      <c r="ALM218"/>
      <c r="ALN218"/>
      <c r="ALO218"/>
      <c r="ALP218"/>
      <c r="ALQ218"/>
      <c r="ALR218"/>
      <c r="ALS218"/>
      <c r="ALT218"/>
      <c r="ALU218"/>
      <c r="ALV218"/>
      <c r="ALW218"/>
      <c r="ALX218"/>
      <c r="ALY218"/>
      <c r="ALZ218"/>
      <c r="AMA218"/>
      <c r="AMB218"/>
      <c r="AMC218"/>
      <c r="AMD218"/>
      <c r="AME218"/>
      <c r="AMF218"/>
      <c r="AMG218"/>
      <c r="AMH218"/>
      <c r="AMI218"/>
      <c r="AMJ218"/>
      <c r="AMK218"/>
    </row>
    <row r="219" spans="1:1025" ht="31.5">
      <c r="A219" s="255" t="s">
        <v>966</v>
      </c>
      <c r="B219" s="252" t="s">
        <v>967</v>
      </c>
      <c r="C219" s="265">
        <v>1</v>
      </c>
      <c r="D219" s="266"/>
      <c r="E219" s="266"/>
      <c r="F219" s="266"/>
      <c r="G219" s="267" t="s">
        <v>19</v>
      </c>
      <c r="H219" s="269"/>
      <c r="I219" s="269"/>
      <c r="J219" s="269"/>
      <c r="K219" s="269"/>
      <c r="L219" s="270">
        <v>108</v>
      </c>
      <c r="M219" s="361">
        <v>3.5999999999999997E-2</v>
      </c>
      <c r="N219" s="361">
        <v>3.4000000000000002E-2</v>
      </c>
      <c r="O219" s="362">
        <v>3.2000000000000001E-2</v>
      </c>
      <c r="P219" s="361">
        <v>3.2000000000000001E-2</v>
      </c>
      <c r="Q219" s="361">
        <v>3.4000000000000002E-2</v>
      </c>
      <c r="R219" s="361">
        <v>3.2000000000000001E-2</v>
      </c>
      <c r="S219" s="361">
        <v>3.4000000000000002E-2</v>
      </c>
      <c r="T219" s="361">
        <v>3.2000000000000001E-2</v>
      </c>
      <c r="U219" s="361">
        <v>3.4000000000000002E-2</v>
      </c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  <c r="AX219"/>
      <c r="AY219"/>
      <c r="AZ219"/>
      <c r="BA219"/>
      <c r="BB219"/>
      <c r="BC219"/>
      <c r="BD219"/>
      <c r="BE219"/>
      <c r="BF219"/>
      <c r="BG219"/>
      <c r="BH219"/>
      <c r="BI219"/>
      <c r="BJ219"/>
      <c r="BK219"/>
      <c r="BL219"/>
      <c r="BM219"/>
      <c r="BN219"/>
      <c r="BO219"/>
      <c r="BP219"/>
      <c r="BQ219"/>
      <c r="BR219"/>
      <c r="BS219"/>
      <c r="BT219"/>
      <c r="BU219"/>
      <c r="BV219"/>
      <c r="BW219"/>
      <c r="BX219"/>
      <c r="BY219"/>
      <c r="BZ219"/>
      <c r="CA219"/>
      <c r="CB219"/>
      <c r="CC219"/>
      <c r="CD219"/>
      <c r="CE219"/>
      <c r="CF219"/>
      <c r="CG219"/>
      <c r="CH219"/>
      <c r="CI219"/>
      <c r="CJ219"/>
      <c r="CK219"/>
      <c r="CL219"/>
      <c r="CM219"/>
      <c r="CN219"/>
      <c r="CO219"/>
      <c r="CP219"/>
      <c r="CQ219"/>
      <c r="CR219"/>
      <c r="CS219"/>
      <c r="CT219"/>
      <c r="CU219"/>
      <c r="CV219"/>
      <c r="CW219"/>
      <c r="CX219"/>
      <c r="CY219"/>
      <c r="CZ219"/>
      <c r="DA219"/>
      <c r="DB219"/>
      <c r="DC219"/>
      <c r="DD219"/>
      <c r="DE219"/>
      <c r="DF219"/>
      <c r="DG219"/>
      <c r="DH219"/>
      <c r="DI219"/>
      <c r="DJ219"/>
      <c r="DK219"/>
      <c r="DL219"/>
      <c r="DM219"/>
      <c r="DN219"/>
      <c r="DO219"/>
      <c r="DP219"/>
      <c r="DQ219"/>
      <c r="DR219"/>
      <c r="DS219"/>
      <c r="DT219"/>
      <c r="DU219"/>
      <c r="DV219"/>
      <c r="DW219"/>
      <c r="DX219"/>
      <c r="DY219"/>
      <c r="DZ219"/>
      <c r="EA219"/>
      <c r="EB219"/>
      <c r="EC219"/>
      <c r="ED219"/>
      <c r="EE219"/>
      <c r="EF219"/>
      <c r="EG219"/>
      <c r="EH219"/>
      <c r="EI219"/>
      <c r="EJ219"/>
      <c r="EK219"/>
      <c r="EL219"/>
      <c r="EM219"/>
      <c r="EN219"/>
      <c r="EO219"/>
      <c r="EP219"/>
      <c r="EQ219"/>
      <c r="ER219"/>
      <c r="ES219"/>
      <c r="ET219"/>
      <c r="EU219"/>
      <c r="EV219"/>
      <c r="EW219"/>
      <c r="EX219"/>
      <c r="EY219"/>
      <c r="EZ219"/>
      <c r="FA219"/>
      <c r="FB219"/>
      <c r="FC219"/>
      <c r="FD219"/>
      <c r="FE219"/>
      <c r="FF219"/>
      <c r="FG219"/>
      <c r="FH219"/>
      <c r="FI219"/>
      <c r="FJ219"/>
      <c r="FK219"/>
      <c r="FL219"/>
      <c r="FM219"/>
      <c r="FN219"/>
      <c r="FO219"/>
      <c r="FP219"/>
      <c r="FQ219"/>
      <c r="FR219"/>
      <c r="FS219"/>
      <c r="FT219"/>
      <c r="FU219"/>
      <c r="FV219"/>
      <c r="FW219"/>
      <c r="FX219"/>
      <c r="FY219"/>
      <c r="FZ219"/>
      <c r="GA219"/>
      <c r="GB219"/>
      <c r="GC219"/>
      <c r="GD219"/>
      <c r="GE219"/>
      <c r="GF219"/>
      <c r="GG219"/>
      <c r="GH219"/>
      <c r="GI219"/>
      <c r="GJ219"/>
      <c r="GK219"/>
      <c r="GL219"/>
      <c r="GM219"/>
      <c r="GN219"/>
      <c r="GO219"/>
      <c r="GP219"/>
      <c r="GQ219"/>
      <c r="GR219"/>
      <c r="GS219"/>
      <c r="GT219"/>
      <c r="GU219"/>
      <c r="GV219"/>
      <c r="GW219"/>
      <c r="GX219"/>
      <c r="GY219"/>
      <c r="GZ219"/>
      <c r="HA219"/>
      <c r="HB219"/>
      <c r="HC219"/>
      <c r="HD219"/>
      <c r="HE219"/>
      <c r="HF219"/>
      <c r="HG219"/>
      <c r="HH219"/>
      <c r="HI219"/>
      <c r="HJ219"/>
      <c r="HK219"/>
      <c r="HL219"/>
      <c r="HM219"/>
      <c r="HN219"/>
      <c r="HO219"/>
      <c r="HP219"/>
      <c r="HQ219"/>
      <c r="HR219"/>
      <c r="HS219"/>
      <c r="HT219"/>
      <c r="HU219"/>
      <c r="HV219"/>
      <c r="HW219"/>
      <c r="HX219"/>
      <c r="HY219"/>
      <c r="HZ219"/>
      <c r="IA219"/>
      <c r="IB219"/>
      <c r="IC219"/>
      <c r="ID219"/>
      <c r="IE219"/>
      <c r="IF219"/>
      <c r="IG219"/>
      <c r="IH219"/>
      <c r="II219"/>
      <c r="IJ219"/>
      <c r="IK219"/>
      <c r="IL219"/>
      <c r="IM219"/>
      <c r="IN219"/>
      <c r="IO219"/>
      <c r="IP219"/>
      <c r="IQ219"/>
      <c r="IR219"/>
      <c r="IS219"/>
      <c r="IT219"/>
      <c r="IU219"/>
      <c r="IV219"/>
      <c r="IW219"/>
      <c r="IX219"/>
      <c r="IY219"/>
      <c r="IZ219"/>
      <c r="JA219"/>
      <c r="JB219"/>
      <c r="JC219"/>
      <c r="JD219"/>
      <c r="JE219"/>
      <c r="JF219"/>
      <c r="JG219"/>
      <c r="JH219"/>
      <c r="JI219"/>
      <c r="JJ219"/>
      <c r="JK219"/>
      <c r="JL219"/>
      <c r="JM219"/>
      <c r="JN219"/>
      <c r="JO219"/>
      <c r="JP219"/>
      <c r="JQ219"/>
      <c r="JR219"/>
      <c r="JS219"/>
      <c r="JT219"/>
      <c r="JU219"/>
      <c r="JV219"/>
      <c r="JW219"/>
      <c r="JX219"/>
      <c r="JY219"/>
      <c r="JZ219"/>
      <c r="KA219"/>
      <c r="KB219"/>
      <c r="KC219"/>
      <c r="KD219"/>
      <c r="KE219"/>
      <c r="KF219"/>
      <c r="KG219"/>
      <c r="KH219"/>
      <c r="KI219"/>
      <c r="KJ219"/>
      <c r="KK219"/>
      <c r="KL219"/>
      <c r="KM219"/>
      <c r="KN219"/>
      <c r="KO219"/>
      <c r="KP219"/>
      <c r="KQ219"/>
      <c r="KR219"/>
      <c r="KS219"/>
      <c r="KT219"/>
      <c r="KU219"/>
      <c r="KV219"/>
      <c r="KW219"/>
      <c r="KX219"/>
      <c r="KY219"/>
      <c r="KZ219"/>
      <c r="LA219"/>
      <c r="LB219"/>
      <c r="LC219"/>
      <c r="LD219"/>
      <c r="LE219"/>
      <c r="LF219"/>
      <c r="LG219"/>
      <c r="LH219"/>
      <c r="LI219"/>
      <c r="LJ219"/>
      <c r="LK219"/>
      <c r="LL219"/>
      <c r="LM219"/>
      <c r="LN219"/>
      <c r="LO219"/>
      <c r="LP219"/>
      <c r="LQ219"/>
      <c r="LR219"/>
      <c r="LS219"/>
      <c r="LT219"/>
      <c r="LU219"/>
      <c r="LV219"/>
      <c r="LW219"/>
      <c r="LX219"/>
      <c r="LY219"/>
      <c r="LZ219"/>
      <c r="MA219"/>
      <c r="MB219"/>
      <c r="MC219"/>
      <c r="MD219"/>
      <c r="ME219"/>
      <c r="MF219"/>
      <c r="MG219"/>
      <c r="MH219"/>
      <c r="MI219"/>
      <c r="MJ219"/>
      <c r="MK219"/>
      <c r="ML219"/>
      <c r="MM219"/>
      <c r="MN219"/>
      <c r="MO219"/>
      <c r="MP219"/>
      <c r="MQ219"/>
      <c r="MR219"/>
      <c r="MS219"/>
      <c r="MT219"/>
      <c r="MU219"/>
      <c r="MV219"/>
      <c r="MW219"/>
      <c r="MX219"/>
      <c r="MY219"/>
      <c r="MZ219"/>
      <c r="NA219"/>
      <c r="NB219"/>
      <c r="NC219"/>
      <c r="ND219"/>
      <c r="NE219"/>
      <c r="NF219"/>
      <c r="NG219"/>
      <c r="NH219"/>
      <c r="NI219"/>
      <c r="NJ219"/>
      <c r="NK219"/>
      <c r="NL219"/>
      <c r="NM219"/>
      <c r="NN219"/>
      <c r="NO219"/>
      <c r="NP219"/>
      <c r="NQ219"/>
      <c r="NR219"/>
      <c r="NS219"/>
      <c r="NT219"/>
      <c r="NU219"/>
      <c r="NV219"/>
      <c r="NW219"/>
      <c r="NX219"/>
      <c r="NY219"/>
      <c r="NZ219"/>
      <c r="OA219"/>
      <c r="OB219"/>
      <c r="OC219"/>
      <c r="OD219"/>
      <c r="OE219"/>
      <c r="OF219"/>
      <c r="OG219"/>
      <c r="OH219"/>
      <c r="OI219"/>
      <c r="OJ219"/>
      <c r="OK219"/>
      <c r="OL219"/>
      <c r="OM219"/>
      <c r="ON219"/>
      <c r="OO219"/>
      <c r="OP219"/>
      <c r="OQ219"/>
      <c r="OR219"/>
      <c r="OS219"/>
      <c r="OT219"/>
      <c r="OU219"/>
      <c r="OV219"/>
      <c r="OW219"/>
      <c r="OX219"/>
      <c r="OY219"/>
      <c r="OZ219"/>
      <c r="PA219"/>
      <c r="PB219"/>
      <c r="PC219"/>
      <c r="PD219"/>
      <c r="PE219"/>
      <c r="PF219"/>
      <c r="PG219"/>
      <c r="PH219"/>
      <c r="PI219"/>
      <c r="PJ219"/>
      <c r="PK219"/>
      <c r="PL219"/>
      <c r="PM219"/>
      <c r="PN219"/>
      <c r="PO219"/>
      <c r="PP219"/>
      <c r="PQ219"/>
      <c r="PR219"/>
      <c r="PS219"/>
      <c r="PT219"/>
      <c r="PU219"/>
      <c r="PV219"/>
      <c r="PW219"/>
      <c r="PX219"/>
      <c r="PY219"/>
      <c r="PZ219"/>
      <c r="QA219"/>
      <c r="QB219"/>
      <c r="QC219"/>
      <c r="QD219"/>
      <c r="QE219"/>
      <c r="QF219"/>
      <c r="QG219"/>
      <c r="QH219"/>
      <c r="QI219"/>
      <c r="QJ219"/>
      <c r="QK219"/>
      <c r="QL219"/>
      <c r="QM219"/>
      <c r="QN219"/>
      <c r="QO219"/>
      <c r="QP219"/>
      <c r="QQ219"/>
      <c r="QR219"/>
      <c r="QS219"/>
      <c r="QT219"/>
      <c r="QU219"/>
      <c r="QV219"/>
      <c r="QW219"/>
      <c r="QX219"/>
      <c r="QY219"/>
      <c r="QZ219"/>
      <c r="RA219"/>
      <c r="RB219"/>
      <c r="RC219"/>
      <c r="RD219"/>
      <c r="RE219"/>
      <c r="RF219"/>
      <c r="RG219"/>
      <c r="RH219"/>
      <c r="RI219"/>
      <c r="RJ219"/>
      <c r="RK219"/>
      <c r="RL219"/>
      <c r="RM219"/>
      <c r="RN219"/>
      <c r="RO219"/>
      <c r="RP219"/>
      <c r="RQ219"/>
      <c r="RR219"/>
      <c r="RS219"/>
      <c r="RT219"/>
      <c r="RU219"/>
      <c r="RV219"/>
      <c r="RW219"/>
      <c r="RX219"/>
      <c r="RY219"/>
      <c r="RZ219"/>
      <c r="SA219"/>
      <c r="SB219"/>
      <c r="SC219"/>
      <c r="SD219"/>
      <c r="SE219"/>
      <c r="SF219"/>
      <c r="SG219"/>
      <c r="SH219"/>
      <c r="SI219"/>
      <c r="SJ219"/>
      <c r="SK219"/>
      <c r="SL219"/>
      <c r="SM219"/>
      <c r="SN219"/>
      <c r="SO219"/>
      <c r="SP219"/>
      <c r="SQ219"/>
      <c r="SR219"/>
      <c r="SS219"/>
      <c r="ST219"/>
      <c r="SU219"/>
      <c r="SV219"/>
      <c r="SW219"/>
      <c r="SX219"/>
      <c r="SY219"/>
      <c r="SZ219"/>
      <c r="TA219"/>
      <c r="TB219"/>
      <c r="TC219"/>
      <c r="TD219"/>
      <c r="TE219"/>
      <c r="TF219"/>
      <c r="TG219"/>
      <c r="TH219"/>
      <c r="TI219"/>
      <c r="TJ219"/>
      <c r="TK219"/>
      <c r="TL219"/>
      <c r="TM219"/>
      <c r="TN219"/>
      <c r="TO219"/>
      <c r="TP219"/>
      <c r="TQ219"/>
      <c r="TR219"/>
      <c r="TS219"/>
      <c r="TT219"/>
      <c r="TU219"/>
      <c r="TV219"/>
      <c r="TW219"/>
      <c r="TX219"/>
      <c r="TY219"/>
      <c r="TZ219"/>
      <c r="UA219"/>
      <c r="UB219"/>
      <c r="UC219"/>
      <c r="UD219"/>
      <c r="UE219"/>
      <c r="UF219"/>
      <c r="UG219"/>
      <c r="UH219"/>
      <c r="UI219"/>
      <c r="UJ219"/>
      <c r="UK219"/>
      <c r="UL219"/>
      <c r="UM219"/>
      <c r="UN219"/>
      <c r="UO219"/>
      <c r="UP219"/>
      <c r="UQ219"/>
      <c r="UR219"/>
      <c r="US219"/>
      <c r="UT219"/>
      <c r="UU219"/>
      <c r="UV219"/>
      <c r="UW219"/>
      <c r="UX219"/>
      <c r="UY219"/>
      <c r="UZ219"/>
      <c r="VA219"/>
      <c r="VB219"/>
      <c r="VC219"/>
      <c r="VD219"/>
      <c r="VE219"/>
      <c r="VF219"/>
      <c r="VG219"/>
      <c r="VH219"/>
      <c r="VI219"/>
      <c r="VJ219"/>
      <c r="VK219"/>
      <c r="VL219"/>
      <c r="VM219"/>
      <c r="VN219"/>
      <c r="VO219"/>
      <c r="VP219"/>
      <c r="VQ219"/>
      <c r="VR219"/>
      <c r="VS219"/>
      <c r="VT219"/>
      <c r="VU219"/>
      <c r="VV219"/>
      <c r="VW219"/>
      <c r="VX219"/>
      <c r="VY219"/>
      <c r="VZ219"/>
      <c r="WA219"/>
      <c r="WB219"/>
      <c r="WC219"/>
      <c r="WD219"/>
      <c r="WE219"/>
      <c r="WF219"/>
      <c r="WG219"/>
      <c r="WH219"/>
      <c r="WI219"/>
      <c r="WJ219"/>
      <c r="WK219"/>
      <c r="WL219"/>
      <c r="WM219"/>
      <c r="WN219"/>
      <c r="WO219"/>
      <c r="WP219"/>
      <c r="WQ219"/>
      <c r="WR219"/>
      <c r="WS219"/>
      <c r="WT219"/>
      <c r="WU219"/>
      <c r="WV219"/>
      <c r="WW219"/>
      <c r="WX219"/>
      <c r="WY219"/>
      <c r="WZ219"/>
      <c r="XA219"/>
      <c r="XB219"/>
      <c r="XC219"/>
      <c r="XD219"/>
      <c r="XE219"/>
      <c r="XF219"/>
      <c r="XG219"/>
      <c r="XH219"/>
      <c r="XI219"/>
      <c r="XJ219"/>
      <c r="XK219"/>
      <c r="XL219"/>
      <c r="XM219"/>
      <c r="XN219"/>
      <c r="XO219"/>
      <c r="XP219"/>
      <c r="XQ219"/>
      <c r="XR219"/>
      <c r="XS219"/>
      <c r="XT219"/>
      <c r="XU219"/>
      <c r="XV219"/>
      <c r="XW219"/>
      <c r="XX219"/>
      <c r="XY219"/>
      <c r="XZ219"/>
      <c r="YA219"/>
      <c r="YB219"/>
      <c r="YC219"/>
      <c r="YD219"/>
      <c r="YE219"/>
      <c r="YF219"/>
      <c r="YG219"/>
      <c r="YH219"/>
      <c r="YI219"/>
      <c r="YJ219"/>
      <c r="YK219"/>
      <c r="YL219"/>
      <c r="YM219"/>
      <c r="YN219"/>
      <c r="YO219"/>
      <c r="YP219"/>
      <c r="YQ219"/>
      <c r="YR219"/>
      <c r="YS219"/>
      <c r="YT219"/>
      <c r="YU219"/>
      <c r="YV219"/>
      <c r="YW219"/>
      <c r="YX219"/>
      <c r="YY219"/>
      <c r="YZ219"/>
      <c r="ZA219"/>
      <c r="ZB219"/>
      <c r="ZC219"/>
      <c r="ZD219"/>
      <c r="ZE219"/>
      <c r="ZF219"/>
      <c r="ZG219"/>
      <c r="ZH219"/>
      <c r="ZI219"/>
      <c r="ZJ219"/>
      <c r="ZK219"/>
      <c r="ZL219"/>
      <c r="ZM219"/>
      <c r="ZN219"/>
      <c r="ZO219"/>
      <c r="ZP219"/>
      <c r="ZQ219"/>
      <c r="ZR219"/>
      <c r="ZS219"/>
      <c r="ZT219"/>
      <c r="ZU219"/>
      <c r="ZV219"/>
      <c r="ZW219"/>
      <c r="ZX219"/>
      <c r="ZY219"/>
      <c r="ZZ219"/>
      <c r="AAA219"/>
      <c r="AAB219"/>
      <c r="AAC219"/>
      <c r="AAD219"/>
      <c r="AAE219"/>
      <c r="AAF219"/>
      <c r="AAG219"/>
      <c r="AAH219"/>
      <c r="AAI219"/>
      <c r="AAJ219"/>
      <c r="AAK219"/>
      <c r="AAL219"/>
      <c r="AAM219"/>
      <c r="AAN219"/>
      <c r="AAO219"/>
      <c r="AAP219"/>
      <c r="AAQ219"/>
      <c r="AAR219"/>
      <c r="AAS219"/>
      <c r="AAT219"/>
      <c r="AAU219"/>
      <c r="AAV219"/>
      <c r="AAW219"/>
      <c r="AAX219"/>
      <c r="AAY219"/>
      <c r="AAZ219"/>
      <c r="ABA219"/>
      <c r="ABB219"/>
      <c r="ABC219"/>
      <c r="ABD219"/>
      <c r="ABE219"/>
      <c r="ABF219"/>
      <c r="ABG219"/>
      <c r="ABH219"/>
      <c r="ABI219"/>
      <c r="ABJ219"/>
      <c r="ABK219"/>
      <c r="ABL219"/>
      <c r="ABM219"/>
      <c r="ABN219"/>
      <c r="ABO219"/>
      <c r="ABP219"/>
      <c r="ABQ219"/>
      <c r="ABR219"/>
      <c r="ABS219"/>
      <c r="ABT219"/>
      <c r="ABU219"/>
      <c r="ABV219"/>
      <c r="ABW219"/>
      <c r="ABX219"/>
      <c r="ABY219"/>
      <c r="ABZ219"/>
      <c r="ACA219"/>
      <c r="ACB219"/>
      <c r="ACC219"/>
      <c r="ACD219"/>
      <c r="ACE219"/>
      <c r="ACF219"/>
      <c r="ACG219"/>
      <c r="ACH219"/>
      <c r="ACI219"/>
      <c r="ACJ219"/>
      <c r="ACK219"/>
      <c r="ACL219"/>
      <c r="ACM219"/>
      <c r="ACN219"/>
      <c r="ACO219"/>
      <c r="ACP219"/>
      <c r="ACQ219"/>
      <c r="ACR219"/>
      <c r="ACS219"/>
      <c r="ACT219"/>
      <c r="ACU219"/>
      <c r="ACV219"/>
      <c r="ACW219"/>
      <c r="ACX219"/>
      <c r="ACY219"/>
      <c r="ACZ219"/>
      <c r="ADA219"/>
      <c r="ADB219"/>
      <c r="ADC219"/>
      <c r="ADD219"/>
      <c r="ADE219"/>
      <c r="ADF219"/>
      <c r="ADG219"/>
      <c r="ADH219"/>
      <c r="ADI219"/>
      <c r="ADJ219"/>
      <c r="ADK219"/>
      <c r="ADL219"/>
      <c r="ADM219"/>
      <c r="ADN219"/>
      <c r="ADO219"/>
      <c r="ADP219"/>
      <c r="ADQ219"/>
      <c r="ADR219"/>
      <c r="ADS219"/>
      <c r="ADT219"/>
      <c r="ADU219"/>
      <c r="ADV219"/>
      <c r="ADW219"/>
      <c r="ADX219"/>
      <c r="ADY219"/>
      <c r="ADZ219"/>
      <c r="AEA219"/>
      <c r="AEB219"/>
      <c r="AEC219"/>
      <c r="AED219"/>
      <c r="AEE219"/>
      <c r="AEF219"/>
      <c r="AEG219"/>
      <c r="AEH219"/>
      <c r="AEI219"/>
      <c r="AEJ219"/>
      <c r="AEK219"/>
      <c r="AEL219"/>
      <c r="AEM219"/>
      <c r="AEN219"/>
      <c r="AEO219"/>
      <c r="AEP219"/>
      <c r="AEQ219"/>
      <c r="AER219"/>
      <c r="AES219"/>
      <c r="AET219"/>
      <c r="AEU219"/>
      <c r="AEV219"/>
      <c r="AEW219"/>
      <c r="AEX219"/>
      <c r="AEY219"/>
      <c r="AEZ219"/>
      <c r="AFA219"/>
      <c r="AFB219"/>
      <c r="AFC219"/>
      <c r="AFD219"/>
      <c r="AFE219"/>
      <c r="AFF219"/>
      <c r="AFG219"/>
      <c r="AFH219"/>
      <c r="AFI219"/>
      <c r="AFJ219"/>
      <c r="AFK219"/>
      <c r="AFL219"/>
      <c r="AFM219"/>
      <c r="AFN219"/>
      <c r="AFO219"/>
      <c r="AFP219"/>
      <c r="AFQ219"/>
      <c r="AFR219"/>
      <c r="AFS219"/>
      <c r="AFT219"/>
      <c r="AFU219"/>
      <c r="AFV219"/>
      <c r="AFW219"/>
      <c r="AFX219"/>
      <c r="AFY219"/>
      <c r="AFZ219"/>
      <c r="AGA219"/>
      <c r="AGB219"/>
      <c r="AGC219"/>
      <c r="AGD219"/>
      <c r="AGE219"/>
      <c r="AGF219"/>
      <c r="AGG219"/>
      <c r="AGH219"/>
      <c r="AGI219"/>
      <c r="AGJ219"/>
      <c r="AGK219"/>
      <c r="AGL219"/>
      <c r="AGM219"/>
      <c r="AGN219"/>
      <c r="AGO219"/>
      <c r="AGP219"/>
      <c r="AGQ219"/>
      <c r="AGR219"/>
      <c r="AGS219"/>
      <c r="AGT219"/>
      <c r="AGU219"/>
      <c r="AGV219"/>
      <c r="AGW219"/>
      <c r="AGX219"/>
      <c r="AGY219"/>
      <c r="AGZ219"/>
      <c r="AHA219"/>
      <c r="AHB219"/>
      <c r="AHC219"/>
      <c r="AHD219"/>
      <c r="AHE219"/>
      <c r="AHF219"/>
      <c r="AHG219"/>
      <c r="AHH219"/>
      <c r="AHI219"/>
      <c r="AHJ219"/>
      <c r="AHK219"/>
      <c r="AHL219"/>
      <c r="AHM219"/>
      <c r="AHN219"/>
      <c r="AHO219"/>
      <c r="AHP219"/>
      <c r="AHQ219"/>
      <c r="AHR219"/>
      <c r="AHS219"/>
      <c r="AHT219"/>
      <c r="AHU219"/>
      <c r="AHV219"/>
      <c r="AHW219"/>
      <c r="AHX219"/>
      <c r="AHY219"/>
      <c r="AHZ219"/>
      <c r="AIA219"/>
      <c r="AIB219"/>
      <c r="AIC219"/>
      <c r="AID219"/>
      <c r="AIE219"/>
      <c r="AIF219"/>
      <c r="AIG219"/>
      <c r="AIH219"/>
      <c r="AII219"/>
      <c r="AIJ219"/>
      <c r="AIK219"/>
      <c r="AIL219"/>
      <c r="AIM219"/>
      <c r="AIN219"/>
      <c r="AIO219"/>
      <c r="AIP219"/>
      <c r="AIQ219"/>
      <c r="AIR219"/>
      <c r="AIS219"/>
      <c r="AIT219"/>
      <c r="AIU219"/>
      <c r="AIV219"/>
      <c r="AIW219"/>
      <c r="AIX219"/>
      <c r="AIY219"/>
      <c r="AIZ219"/>
      <c r="AJA219"/>
      <c r="AJB219"/>
      <c r="AJC219"/>
      <c r="AJD219"/>
      <c r="AJE219"/>
      <c r="AJF219"/>
      <c r="AJG219"/>
      <c r="AJH219"/>
      <c r="AJI219"/>
      <c r="AJJ219"/>
      <c r="AJK219"/>
      <c r="AJL219"/>
      <c r="AJM219"/>
      <c r="AJN219"/>
      <c r="AJO219"/>
      <c r="AJP219"/>
      <c r="AJQ219"/>
      <c r="AJR219"/>
      <c r="AJS219"/>
      <c r="AJT219"/>
      <c r="AJU219"/>
      <c r="AJV219"/>
      <c r="AJW219"/>
      <c r="AJX219"/>
      <c r="AJY219"/>
      <c r="AJZ219"/>
      <c r="AKA219"/>
      <c r="AKB219"/>
      <c r="AKC219"/>
      <c r="AKD219"/>
      <c r="AKE219"/>
      <c r="AKF219"/>
      <c r="AKG219"/>
      <c r="AKH219"/>
      <c r="AKI219"/>
      <c r="AKJ219"/>
      <c r="AKK219"/>
      <c r="AKL219"/>
      <c r="AKM219"/>
      <c r="AKN219"/>
      <c r="AKO219"/>
      <c r="AKP219"/>
      <c r="AKQ219"/>
      <c r="AKR219"/>
      <c r="AKS219"/>
      <c r="AKT219"/>
      <c r="AKU219"/>
      <c r="AKV219"/>
      <c r="AKW219"/>
      <c r="AKX219"/>
      <c r="AKY219"/>
      <c r="AKZ219"/>
      <c r="ALA219"/>
      <c r="ALB219"/>
      <c r="ALC219"/>
      <c r="ALD219"/>
      <c r="ALE219"/>
      <c r="ALF219"/>
      <c r="ALG219"/>
      <c r="ALH219"/>
      <c r="ALI219"/>
      <c r="ALJ219"/>
      <c r="ALK219"/>
      <c r="ALL219"/>
      <c r="ALM219"/>
      <c r="ALN219"/>
      <c r="ALO219"/>
      <c r="ALP219"/>
      <c r="ALQ219"/>
      <c r="ALR219"/>
      <c r="ALS219"/>
      <c r="ALT219"/>
      <c r="ALU219"/>
      <c r="ALV219"/>
      <c r="ALW219"/>
      <c r="ALX219"/>
      <c r="ALY219"/>
      <c r="ALZ219"/>
      <c r="AMA219"/>
      <c r="AMB219"/>
      <c r="AMC219"/>
      <c r="AMD219"/>
      <c r="AME219"/>
      <c r="AMF219"/>
      <c r="AMG219"/>
      <c r="AMH219"/>
      <c r="AMI219"/>
      <c r="AMJ219"/>
      <c r="AMK219"/>
    </row>
    <row r="220" spans="1:1025" ht="31.5">
      <c r="A220" s="255" t="s">
        <v>968</v>
      </c>
      <c r="B220" s="252" t="s">
        <v>967</v>
      </c>
      <c r="C220" s="265">
        <v>1</v>
      </c>
      <c r="D220" s="268"/>
      <c r="E220" s="268"/>
      <c r="F220" s="268"/>
      <c r="G220" s="267" t="s">
        <v>19</v>
      </c>
      <c r="H220" s="269"/>
      <c r="I220" s="269"/>
      <c r="J220" s="269"/>
      <c r="K220" s="269"/>
      <c r="L220" s="270">
        <v>3.5</v>
      </c>
      <c r="M220" s="361">
        <v>0.16900000000000001</v>
      </c>
      <c r="N220" s="361">
        <v>0.17100000000000001</v>
      </c>
      <c r="O220" s="362">
        <v>0.16600000000000001</v>
      </c>
      <c r="P220" s="361">
        <v>0.16</v>
      </c>
      <c r="Q220" s="361">
        <v>0.17</v>
      </c>
      <c r="R220" s="361">
        <v>0.16</v>
      </c>
      <c r="S220" s="361">
        <v>0.17</v>
      </c>
      <c r="T220" s="361">
        <v>0.16</v>
      </c>
      <c r="U220" s="361">
        <v>0.17</v>
      </c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  <c r="AW220"/>
      <c r="AX220"/>
      <c r="AY220"/>
      <c r="AZ220"/>
      <c r="BA220"/>
      <c r="BB220"/>
      <c r="BC220"/>
      <c r="BD220"/>
      <c r="BE220"/>
      <c r="BF220"/>
      <c r="BG220"/>
      <c r="BH220"/>
      <c r="BI220"/>
      <c r="BJ220"/>
      <c r="BK220"/>
      <c r="BL220"/>
      <c r="BM220"/>
      <c r="BN220"/>
      <c r="BO220"/>
      <c r="BP220"/>
      <c r="BQ220"/>
      <c r="BR220"/>
      <c r="BS220"/>
      <c r="BT220"/>
      <c r="BU220"/>
      <c r="BV220"/>
      <c r="BW220"/>
      <c r="BX220"/>
      <c r="BY220"/>
      <c r="BZ220"/>
      <c r="CA220"/>
      <c r="CB220"/>
      <c r="CC220"/>
      <c r="CD220"/>
      <c r="CE220"/>
      <c r="CF220"/>
      <c r="CG220"/>
      <c r="CH220"/>
      <c r="CI220"/>
      <c r="CJ220"/>
      <c r="CK220"/>
      <c r="CL220"/>
      <c r="CM220"/>
      <c r="CN220"/>
      <c r="CO220"/>
      <c r="CP220"/>
      <c r="CQ220"/>
      <c r="CR220"/>
      <c r="CS220"/>
      <c r="CT220"/>
      <c r="CU220"/>
      <c r="CV220"/>
      <c r="CW220"/>
      <c r="CX220"/>
      <c r="CY220"/>
      <c r="CZ220"/>
      <c r="DA220"/>
      <c r="DB220"/>
      <c r="DC220"/>
      <c r="DD220"/>
      <c r="DE220"/>
      <c r="DF220"/>
      <c r="DG220"/>
      <c r="DH220"/>
      <c r="DI220"/>
      <c r="DJ220"/>
      <c r="DK220"/>
      <c r="DL220"/>
      <c r="DM220"/>
      <c r="DN220"/>
      <c r="DO220"/>
      <c r="DP220"/>
      <c r="DQ220"/>
      <c r="DR220"/>
      <c r="DS220"/>
      <c r="DT220"/>
      <c r="DU220"/>
      <c r="DV220"/>
      <c r="DW220"/>
      <c r="DX220"/>
      <c r="DY220"/>
      <c r="DZ220"/>
      <c r="EA220"/>
      <c r="EB220"/>
      <c r="EC220"/>
      <c r="ED220"/>
      <c r="EE220"/>
      <c r="EF220"/>
      <c r="EG220"/>
      <c r="EH220"/>
      <c r="EI220"/>
      <c r="EJ220"/>
      <c r="EK220"/>
      <c r="EL220"/>
      <c r="EM220"/>
      <c r="EN220"/>
      <c r="EO220"/>
      <c r="EP220"/>
      <c r="EQ220"/>
      <c r="ER220"/>
      <c r="ES220"/>
      <c r="ET220"/>
      <c r="EU220"/>
      <c r="EV220"/>
      <c r="EW220"/>
      <c r="EX220"/>
      <c r="EY220"/>
      <c r="EZ220"/>
      <c r="FA220"/>
      <c r="FB220"/>
      <c r="FC220"/>
      <c r="FD220"/>
      <c r="FE220"/>
      <c r="FF220"/>
      <c r="FG220"/>
      <c r="FH220"/>
      <c r="FI220"/>
      <c r="FJ220"/>
      <c r="FK220"/>
      <c r="FL220"/>
      <c r="FM220"/>
      <c r="FN220"/>
      <c r="FO220"/>
      <c r="FP220"/>
      <c r="FQ220"/>
      <c r="FR220"/>
      <c r="FS220"/>
      <c r="FT220"/>
      <c r="FU220"/>
      <c r="FV220"/>
      <c r="FW220"/>
      <c r="FX220"/>
      <c r="FY220"/>
      <c r="FZ220"/>
      <c r="GA220"/>
      <c r="GB220"/>
      <c r="GC220"/>
      <c r="GD220"/>
      <c r="GE220"/>
      <c r="GF220"/>
      <c r="GG220"/>
      <c r="GH220"/>
      <c r="GI220"/>
      <c r="GJ220"/>
      <c r="GK220"/>
      <c r="GL220"/>
      <c r="GM220"/>
      <c r="GN220"/>
      <c r="GO220"/>
      <c r="GP220"/>
      <c r="GQ220"/>
      <c r="GR220"/>
      <c r="GS220"/>
      <c r="GT220"/>
      <c r="GU220"/>
      <c r="GV220"/>
      <c r="GW220"/>
      <c r="GX220"/>
      <c r="GY220"/>
      <c r="GZ220"/>
      <c r="HA220"/>
      <c r="HB220"/>
      <c r="HC220"/>
      <c r="HD220"/>
      <c r="HE220"/>
      <c r="HF220"/>
      <c r="HG220"/>
      <c r="HH220"/>
      <c r="HI220"/>
      <c r="HJ220"/>
      <c r="HK220"/>
      <c r="HL220"/>
      <c r="HM220"/>
      <c r="HN220"/>
      <c r="HO220"/>
      <c r="HP220"/>
      <c r="HQ220"/>
      <c r="HR220"/>
      <c r="HS220"/>
      <c r="HT220"/>
      <c r="HU220"/>
      <c r="HV220"/>
      <c r="HW220"/>
      <c r="HX220"/>
      <c r="HY220"/>
      <c r="HZ220"/>
      <c r="IA220"/>
      <c r="IB220"/>
      <c r="IC220"/>
      <c r="ID220"/>
      <c r="IE220"/>
      <c r="IF220"/>
      <c r="IG220"/>
      <c r="IH220"/>
      <c r="II220"/>
      <c r="IJ220"/>
      <c r="IK220"/>
      <c r="IL220"/>
      <c r="IM220"/>
      <c r="IN220"/>
      <c r="IO220"/>
      <c r="IP220"/>
      <c r="IQ220"/>
      <c r="IR220"/>
      <c r="IS220"/>
      <c r="IT220"/>
      <c r="IU220"/>
      <c r="IV220"/>
      <c r="IW220"/>
      <c r="IX220"/>
      <c r="IY220"/>
      <c r="IZ220"/>
      <c r="JA220"/>
      <c r="JB220"/>
      <c r="JC220"/>
      <c r="JD220"/>
      <c r="JE220"/>
      <c r="JF220"/>
      <c r="JG220"/>
      <c r="JH220"/>
      <c r="JI220"/>
      <c r="JJ220"/>
      <c r="JK220"/>
      <c r="JL220"/>
      <c r="JM220"/>
      <c r="JN220"/>
      <c r="JO220"/>
      <c r="JP220"/>
      <c r="JQ220"/>
      <c r="JR220"/>
      <c r="JS220"/>
      <c r="JT220"/>
      <c r="JU220"/>
      <c r="JV220"/>
      <c r="JW220"/>
      <c r="JX220"/>
      <c r="JY220"/>
      <c r="JZ220"/>
      <c r="KA220"/>
      <c r="KB220"/>
      <c r="KC220"/>
      <c r="KD220"/>
      <c r="KE220"/>
      <c r="KF220"/>
      <c r="KG220"/>
      <c r="KH220"/>
      <c r="KI220"/>
      <c r="KJ220"/>
      <c r="KK220"/>
      <c r="KL220"/>
      <c r="KM220"/>
      <c r="KN220"/>
      <c r="KO220"/>
      <c r="KP220"/>
      <c r="KQ220"/>
      <c r="KR220"/>
      <c r="KS220"/>
      <c r="KT220"/>
      <c r="KU220"/>
      <c r="KV220"/>
      <c r="KW220"/>
      <c r="KX220"/>
      <c r="KY220"/>
      <c r="KZ220"/>
      <c r="LA220"/>
      <c r="LB220"/>
      <c r="LC220"/>
      <c r="LD220"/>
      <c r="LE220"/>
      <c r="LF220"/>
      <c r="LG220"/>
      <c r="LH220"/>
      <c r="LI220"/>
      <c r="LJ220"/>
      <c r="LK220"/>
      <c r="LL220"/>
      <c r="LM220"/>
      <c r="LN220"/>
      <c r="LO220"/>
      <c r="LP220"/>
      <c r="LQ220"/>
      <c r="LR220"/>
      <c r="LS220"/>
      <c r="LT220"/>
      <c r="LU220"/>
      <c r="LV220"/>
      <c r="LW220"/>
      <c r="LX220"/>
      <c r="LY220"/>
      <c r="LZ220"/>
      <c r="MA220"/>
      <c r="MB220"/>
      <c r="MC220"/>
      <c r="MD220"/>
      <c r="ME220"/>
      <c r="MF220"/>
      <c r="MG220"/>
      <c r="MH220"/>
      <c r="MI220"/>
      <c r="MJ220"/>
      <c r="MK220"/>
      <c r="ML220"/>
      <c r="MM220"/>
      <c r="MN220"/>
      <c r="MO220"/>
      <c r="MP220"/>
      <c r="MQ220"/>
      <c r="MR220"/>
      <c r="MS220"/>
      <c r="MT220"/>
      <c r="MU220"/>
      <c r="MV220"/>
      <c r="MW220"/>
      <c r="MX220"/>
      <c r="MY220"/>
      <c r="MZ220"/>
      <c r="NA220"/>
      <c r="NB220"/>
      <c r="NC220"/>
      <c r="ND220"/>
      <c r="NE220"/>
      <c r="NF220"/>
      <c r="NG220"/>
      <c r="NH220"/>
      <c r="NI220"/>
      <c r="NJ220"/>
      <c r="NK220"/>
      <c r="NL220"/>
      <c r="NM220"/>
      <c r="NN220"/>
      <c r="NO220"/>
      <c r="NP220"/>
      <c r="NQ220"/>
      <c r="NR220"/>
      <c r="NS220"/>
      <c r="NT220"/>
      <c r="NU220"/>
      <c r="NV220"/>
      <c r="NW220"/>
      <c r="NX220"/>
      <c r="NY220"/>
      <c r="NZ220"/>
      <c r="OA220"/>
      <c r="OB220"/>
      <c r="OC220"/>
      <c r="OD220"/>
      <c r="OE220"/>
      <c r="OF220"/>
      <c r="OG220"/>
      <c r="OH220"/>
      <c r="OI220"/>
      <c r="OJ220"/>
      <c r="OK220"/>
      <c r="OL220"/>
      <c r="OM220"/>
      <c r="ON220"/>
      <c r="OO220"/>
      <c r="OP220"/>
      <c r="OQ220"/>
      <c r="OR220"/>
      <c r="OS220"/>
      <c r="OT220"/>
      <c r="OU220"/>
      <c r="OV220"/>
      <c r="OW220"/>
      <c r="OX220"/>
      <c r="OY220"/>
      <c r="OZ220"/>
      <c r="PA220"/>
      <c r="PB220"/>
      <c r="PC220"/>
      <c r="PD220"/>
      <c r="PE220"/>
      <c r="PF220"/>
      <c r="PG220"/>
      <c r="PH220"/>
      <c r="PI220"/>
      <c r="PJ220"/>
      <c r="PK220"/>
      <c r="PL220"/>
      <c r="PM220"/>
      <c r="PN220"/>
      <c r="PO220"/>
      <c r="PP220"/>
      <c r="PQ220"/>
      <c r="PR220"/>
      <c r="PS220"/>
      <c r="PT220"/>
      <c r="PU220"/>
      <c r="PV220"/>
      <c r="PW220"/>
      <c r="PX220"/>
      <c r="PY220"/>
      <c r="PZ220"/>
      <c r="QA220"/>
      <c r="QB220"/>
      <c r="QC220"/>
      <c r="QD220"/>
      <c r="QE220"/>
      <c r="QF220"/>
      <c r="QG220"/>
      <c r="QH220"/>
      <c r="QI220"/>
      <c r="QJ220"/>
      <c r="QK220"/>
      <c r="QL220"/>
      <c r="QM220"/>
      <c r="QN220"/>
      <c r="QO220"/>
      <c r="QP220"/>
      <c r="QQ220"/>
      <c r="QR220"/>
      <c r="QS220"/>
      <c r="QT220"/>
      <c r="QU220"/>
      <c r="QV220"/>
      <c r="QW220"/>
      <c r="QX220"/>
      <c r="QY220"/>
      <c r="QZ220"/>
      <c r="RA220"/>
      <c r="RB220"/>
      <c r="RC220"/>
      <c r="RD220"/>
      <c r="RE220"/>
      <c r="RF220"/>
      <c r="RG220"/>
      <c r="RH220"/>
      <c r="RI220"/>
      <c r="RJ220"/>
      <c r="RK220"/>
      <c r="RL220"/>
      <c r="RM220"/>
      <c r="RN220"/>
      <c r="RO220"/>
      <c r="RP220"/>
      <c r="RQ220"/>
      <c r="RR220"/>
      <c r="RS220"/>
      <c r="RT220"/>
      <c r="RU220"/>
      <c r="RV220"/>
      <c r="RW220"/>
      <c r="RX220"/>
      <c r="RY220"/>
      <c r="RZ220"/>
      <c r="SA220"/>
      <c r="SB220"/>
      <c r="SC220"/>
      <c r="SD220"/>
      <c r="SE220"/>
      <c r="SF220"/>
      <c r="SG220"/>
      <c r="SH220"/>
      <c r="SI220"/>
      <c r="SJ220"/>
      <c r="SK220"/>
      <c r="SL220"/>
      <c r="SM220"/>
      <c r="SN220"/>
      <c r="SO220"/>
      <c r="SP220"/>
      <c r="SQ220"/>
      <c r="SR220"/>
      <c r="SS220"/>
      <c r="ST220"/>
      <c r="SU220"/>
      <c r="SV220"/>
      <c r="SW220"/>
      <c r="SX220"/>
      <c r="SY220"/>
      <c r="SZ220"/>
      <c r="TA220"/>
      <c r="TB220"/>
      <c r="TC220"/>
      <c r="TD220"/>
      <c r="TE220"/>
      <c r="TF220"/>
      <c r="TG220"/>
      <c r="TH220"/>
      <c r="TI220"/>
      <c r="TJ220"/>
      <c r="TK220"/>
      <c r="TL220"/>
      <c r="TM220"/>
      <c r="TN220"/>
      <c r="TO220"/>
      <c r="TP220"/>
      <c r="TQ220"/>
      <c r="TR220"/>
      <c r="TS220"/>
      <c r="TT220"/>
      <c r="TU220"/>
      <c r="TV220"/>
      <c r="TW220"/>
      <c r="TX220"/>
      <c r="TY220"/>
      <c r="TZ220"/>
      <c r="UA220"/>
      <c r="UB220"/>
      <c r="UC220"/>
      <c r="UD220"/>
      <c r="UE220"/>
      <c r="UF220"/>
      <c r="UG220"/>
      <c r="UH220"/>
      <c r="UI220"/>
      <c r="UJ220"/>
      <c r="UK220"/>
      <c r="UL220"/>
      <c r="UM220"/>
      <c r="UN220"/>
      <c r="UO220"/>
      <c r="UP220"/>
      <c r="UQ220"/>
      <c r="UR220"/>
      <c r="US220"/>
      <c r="UT220"/>
      <c r="UU220"/>
      <c r="UV220"/>
      <c r="UW220"/>
      <c r="UX220"/>
      <c r="UY220"/>
      <c r="UZ220"/>
      <c r="VA220"/>
      <c r="VB220"/>
      <c r="VC220"/>
      <c r="VD220"/>
      <c r="VE220"/>
      <c r="VF220"/>
      <c r="VG220"/>
      <c r="VH220"/>
      <c r="VI220"/>
      <c r="VJ220"/>
      <c r="VK220"/>
      <c r="VL220"/>
      <c r="VM220"/>
      <c r="VN220"/>
      <c r="VO220"/>
      <c r="VP220"/>
      <c r="VQ220"/>
      <c r="VR220"/>
      <c r="VS220"/>
      <c r="VT220"/>
      <c r="VU220"/>
      <c r="VV220"/>
      <c r="VW220"/>
      <c r="VX220"/>
      <c r="VY220"/>
      <c r="VZ220"/>
      <c r="WA220"/>
      <c r="WB220"/>
      <c r="WC220"/>
      <c r="WD220"/>
      <c r="WE220"/>
      <c r="WF220"/>
      <c r="WG220"/>
      <c r="WH220"/>
      <c r="WI220"/>
      <c r="WJ220"/>
      <c r="WK220"/>
      <c r="WL220"/>
      <c r="WM220"/>
      <c r="WN220"/>
      <c r="WO220"/>
      <c r="WP220"/>
      <c r="WQ220"/>
      <c r="WR220"/>
      <c r="WS220"/>
      <c r="WT220"/>
      <c r="WU220"/>
      <c r="WV220"/>
      <c r="WW220"/>
      <c r="WX220"/>
      <c r="WY220"/>
      <c r="WZ220"/>
      <c r="XA220"/>
      <c r="XB220"/>
      <c r="XC220"/>
      <c r="XD220"/>
      <c r="XE220"/>
      <c r="XF220"/>
      <c r="XG220"/>
      <c r="XH220"/>
      <c r="XI220"/>
      <c r="XJ220"/>
      <c r="XK220"/>
      <c r="XL220"/>
      <c r="XM220"/>
      <c r="XN220"/>
      <c r="XO220"/>
      <c r="XP220"/>
      <c r="XQ220"/>
      <c r="XR220"/>
      <c r="XS220"/>
      <c r="XT220"/>
      <c r="XU220"/>
      <c r="XV220"/>
      <c r="XW220"/>
      <c r="XX220"/>
      <c r="XY220"/>
      <c r="XZ220"/>
      <c r="YA220"/>
      <c r="YB220"/>
      <c r="YC220"/>
      <c r="YD220"/>
      <c r="YE220"/>
      <c r="YF220"/>
      <c r="YG220"/>
      <c r="YH220"/>
      <c r="YI220"/>
      <c r="YJ220"/>
      <c r="YK220"/>
      <c r="YL220"/>
      <c r="YM220"/>
      <c r="YN220"/>
      <c r="YO220"/>
      <c r="YP220"/>
      <c r="YQ220"/>
      <c r="YR220"/>
      <c r="YS220"/>
      <c r="YT220"/>
      <c r="YU220"/>
      <c r="YV220"/>
      <c r="YW220"/>
      <c r="YX220"/>
      <c r="YY220"/>
      <c r="YZ220"/>
      <c r="ZA220"/>
      <c r="ZB220"/>
      <c r="ZC220"/>
      <c r="ZD220"/>
      <c r="ZE220"/>
      <c r="ZF220"/>
      <c r="ZG220"/>
      <c r="ZH220"/>
      <c r="ZI220"/>
      <c r="ZJ220"/>
      <c r="ZK220"/>
      <c r="ZL220"/>
      <c r="ZM220"/>
      <c r="ZN220"/>
      <c r="ZO220"/>
      <c r="ZP220"/>
      <c r="ZQ220"/>
      <c r="ZR220"/>
      <c r="ZS220"/>
      <c r="ZT220"/>
      <c r="ZU220"/>
      <c r="ZV220"/>
      <c r="ZW220"/>
      <c r="ZX220"/>
      <c r="ZY220"/>
      <c r="ZZ220"/>
      <c r="AAA220"/>
      <c r="AAB220"/>
      <c r="AAC220"/>
      <c r="AAD220"/>
      <c r="AAE220"/>
      <c r="AAF220"/>
      <c r="AAG220"/>
      <c r="AAH220"/>
      <c r="AAI220"/>
      <c r="AAJ220"/>
      <c r="AAK220"/>
      <c r="AAL220"/>
      <c r="AAM220"/>
      <c r="AAN220"/>
      <c r="AAO220"/>
      <c r="AAP220"/>
      <c r="AAQ220"/>
      <c r="AAR220"/>
      <c r="AAS220"/>
      <c r="AAT220"/>
      <c r="AAU220"/>
      <c r="AAV220"/>
      <c r="AAW220"/>
      <c r="AAX220"/>
      <c r="AAY220"/>
      <c r="AAZ220"/>
      <c r="ABA220"/>
      <c r="ABB220"/>
      <c r="ABC220"/>
      <c r="ABD220"/>
      <c r="ABE220"/>
      <c r="ABF220"/>
      <c r="ABG220"/>
      <c r="ABH220"/>
      <c r="ABI220"/>
      <c r="ABJ220"/>
      <c r="ABK220"/>
      <c r="ABL220"/>
      <c r="ABM220"/>
      <c r="ABN220"/>
      <c r="ABO220"/>
      <c r="ABP220"/>
      <c r="ABQ220"/>
      <c r="ABR220"/>
      <c r="ABS220"/>
      <c r="ABT220"/>
      <c r="ABU220"/>
      <c r="ABV220"/>
      <c r="ABW220"/>
      <c r="ABX220"/>
      <c r="ABY220"/>
      <c r="ABZ220"/>
      <c r="ACA220"/>
      <c r="ACB220"/>
      <c r="ACC220"/>
      <c r="ACD220"/>
      <c r="ACE220"/>
      <c r="ACF220"/>
      <c r="ACG220"/>
      <c r="ACH220"/>
      <c r="ACI220"/>
      <c r="ACJ220"/>
      <c r="ACK220"/>
      <c r="ACL220"/>
      <c r="ACM220"/>
      <c r="ACN220"/>
      <c r="ACO220"/>
      <c r="ACP220"/>
      <c r="ACQ220"/>
      <c r="ACR220"/>
      <c r="ACS220"/>
      <c r="ACT220"/>
      <c r="ACU220"/>
      <c r="ACV220"/>
      <c r="ACW220"/>
      <c r="ACX220"/>
      <c r="ACY220"/>
      <c r="ACZ220"/>
      <c r="ADA220"/>
      <c r="ADB220"/>
      <c r="ADC220"/>
      <c r="ADD220"/>
      <c r="ADE220"/>
      <c r="ADF220"/>
      <c r="ADG220"/>
      <c r="ADH220"/>
      <c r="ADI220"/>
      <c r="ADJ220"/>
      <c r="ADK220"/>
      <c r="ADL220"/>
      <c r="ADM220"/>
      <c r="ADN220"/>
      <c r="ADO220"/>
      <c r="ADP220"/>
      <c r="ADQ220"/>
      <c r="ADR220"/>
      <c r="ADS220"/>
      <c r="ADT220"/>
      <c r="ADU220"/>
      <c r="ADV220"/>
      <c r="ADW220"/>
      <c r="ADX220"/>
      <c r="ADY220"/>
      <c r="ADZ220"/>
      <c r="AEA220"/>
      <c r="AEB220"/>
      <c r="AEC220"/>
      <c r="AED220"/>
      <c r="AEE220"/>
      <c r="AEF220"/>
      <c r="AEG220"/>
      <c r="AEH220"/>
      <c r="AEI220"/>
      <c r="AEJ220"/>
      <c r="AEK220"/>
      <c r="AEL220"/>
      <c r="AEM220"/>
      <c r="AEN220"/>
      <c r="AEO220"/>
      <c r="AEP220"/>
      <c r="AEQ220"/>
      <c r="AER220"/>
      <c r="AES220"/>
      <c r="AET220"/>
      <c r="AEU220"/>
      <c r="AEV220"/>
      <c r="AEW220"/>
      <c r="AEX220"/>
      <c r="AEY220"/>
      <c r="AEZ220"/>
      <c r="AFA220"/>
      <c r="AFB220"/>
      <c r="AFC220"/>
      <c r="AFD220"/>
      <c r="AFE220"/>
      <c r="AFF220"/>
      <c r="AFG220"/>
      <c r="AFH220"/>
      <c r="AFI220"/>
      <c r="AFJ220"/>
      <c r="AFK220"/>
      <c r="AFL220"/>
      <c r="AFM220"/>
      <c r="AFN220"/>
      <c r="AFO220"/>
      <c r="AFP220"/>
      <c r="AFQ220"/>
      <c r="AFR220"/>
      <c r="AFS220"/>
      <c r="AFT220"/>
      <c r="AFU220"/>
      <c r="AFV220"/>
      <c r="AFW220"/>
      <c r="AFX220"/>
      <c r="AFY220"/>
      <c r="AFZ220"/>
      <c r="AGA220"/>
      <c r="AGB220"/>
      <c r="AGC220"/>
      <c r="AGD220"/>
      <c r="AGE220"/>
      <c r="AGF220"/>
      <c r="AGG220"/>
      <c r="AGH220"/>
      <c r="AGI220"/>
      <c r="AGJ220"/>
      <c r="AGK220"/>
      <c r="AGL220"/>
      <c r="AGM220"/>
      <c r="AGN220"/>
      <c r="AGO220"/>
      <c r="AGP220"/>
      <c r="AGQ220"/>
      <c r="AGR220"/>
      <c r="AGS220"/>
      <c r="AGT220"/>
      <c r="AGU220"/>
      <c r="AGV220"/>
      <c r="AGW220"/>
      <c r="AGX220"/>
      <c r="AGY220"/>
      <c r="AGZ220"/>
      <c r="AHA220"/>
      <c r="AHB220"/>
      <c r="AHC220"/>
      <c r="AHD220"/>
      <c r="AHE220"/>
      <c r="AHF220"/>
      <c r="AHG220"/>
      <c r="AHH220"/>
      <c r="AHI220"/>
      <c r="AHJ220"/>
      <c r="AHK220"/>
      <c r="AHL220"/>
      <c r="AHM220"/>
      <c r="AHN220"/>
      <c r="AHO220"/>
      <c r="AHP220"/>
      <c r="AHQ220"/>
      <c r="AHR220"/>
      <c r="AHS220"/>
      <c r="AHT220"/>
      <c r="AHU220"/>
      <c r="AHV220"/>
      <c r="AHW220"/>
      <c r="AHX220"/>
      <c r="AHY220"/>
      <c r="AHZ220"/>
      <c r="AIA220"/>
      <c r="AIB220"/>
      <c r="AIC220"/>
      <c r="AID220"/>
      <c r="AIE220"/>
      <c r="AIF220"/>
      <c r="AIG220"/>
      <c r="AIH220"/>
      <c r="AII220"/>
      <c r="AIJ220"/>
      <c r="AIK220"/>
      <c r="AIL220"/>
      <c r="AIM220"/>
      <c r="AIN220"/>
      <c r="AIO220"/>
      <c r="AIP220"/>
      <c r="AIQ220"/>
      <c r="AIR220"/>
      <c r="AIS220"/>
      <c r="AIT220"/>
      <c r="AIU220"/>
      <c r="AIV220"/>
      <c r="AIW220"/>
      <c r="AIX220"/>
      <c r="AIY220"/>
      <c r="AIZ220"/>
      <c r="AJA220"/>
      <c r="AJB220"/>
      <c r="AJC220"/>
      <c r="AJD220"/>
      <c r="AJE220"/>
      <c r="AJF220"/>
      <c r="AJG220"/>
      <c r="AJH220"/>
      <c r="AJI220"/>
      <c r="AJJ220"/>
      <c r="AJK220"/>
      <c r="AJL220"/>
      <c r="AJM220"/>
      <c r="AJN220"/>
      <c r="AJO220"/>
      <c r="AJP220"/>
      <c r="AJQ220"/>
      <c r="AJR220"/>
      <c r="AJS220"/>
      <c r="AJT220"/>
      <c r="AJU220"/>
      <c r="AJV220"/>
      <c r="AJW220"/>
      <c r="AJX220"/>
      <c r="AJY220"/>
      <c r="AJZ220"/>
      <c r="AKA220"/>
      <c r="AKB220"/>
      <c r="AKC220"/>
      <c r="AKD220"/>
      <c r="AKE220"/>
      <c r="AKF220"/>
      <c r="AKG220"/>
      <c r="AKH220"/>
      <c r="AKI220"/>
      <c r="AKJ220"/>
      <c r="AKK220"/>
      <c r="AKL220"/>
      <c r="AKM220"/>
      <c r="AKN220"/>
      <c r="AKO220"/>
      <c r="AKP220"/>
      <c r="AKQ220"/>
      <c r="AKR220"/>
      <c r="AKS220"/>
      <c r="AKT220"/>
      <c r="AKU220"/>
      <c r="AKV220"/>
      <c r="AKW220"/>
      <c r="AKX220"/>
      <c r="AKY220"/>
      <c r="AKZ220"/>
      <c r="ALA220"/>
      <c r="ALB220"/>
      <c r="ALC220"/>
      <c r="ALD220"/>
      <c r="ALE220"/>
      <c r="ALF220"/>
      <c r="ALG220"/>
      <c r="ALH220"/>
      <c r="ALI220"/>
      <c r="ALJ220"/>
      <c r="ALK220"/>
      <c r="ALL220"/>
      <c r="ALM220"/>
      <c r="ALN220"/>
      <c r="ALO220"/>
      <c r="ALP220"/>
      <c r="ALQ220"/>
      <c r="ALR220"/>
      <c r="ALS220"/>
      <c r="ALT220"/>
      <c r="ALU220"/>
      <c r="ALV220"/>
      <c r="ALW220"/>
      <c r="ALX220"/>
      <c r="ALY220"/>
      <c r="ALZ220"/>
      <c r="AMA220"/>
      <c r="AMB220"/>
      <c r="AMC220"/>
      <c r="AMD220"/>
      <c r="AME220"/>
      <c r="AMF220"/>
      <c r="AMG220"/>
      <c r="AMH220"/>
      <c r="AMI220"/>
      <c r="AMJ220"/>
      <c r="AMK220"/>
    </row>
    <row r="221" spans="1:1025">
      <c r="A221" s="257" t="s">
        <v>392</v>
      </c>
      <c r="B221" s="18"/>
      <c r="C221" s="265"/>
      <c r="D221" s="266"/>
      <c r="E221" s="266"/>
      <c r="F221" s="266"/>
      <c r="G221" s="267"/>
      <c r="H221" s="285"/>
      <c r="I221" s="285"/>
      <c r="J221" s="285"/>
      <c r="K221" s="285"/>
      <c r="L221" s="247"/>
      <c r="M221" s="247"/>
      <c r="N221" s="247"/>
      <c r="O221" s="330"/>
      <c r="P221" s="247"/>
      <c r="Q221" s="247"/>
      <c r="R221" s="247"/>
      <c r="S221" s="247"/>
      <c r="T221" s="247"/>
      <c r="U221" s="247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  <c r="AU221"/>
      <c r="AV221"/>
      <c r="AW221"/>
      <c r="AX221"/>
      <c r="AY221"/>
      <c r="AZ221"/>
      <c r="BA221"/>
      <c r="BB221"/>
      <c r="BC221"/>
      <c r="BD221"/>
      <c r="BE221"/>
      <c r="BF221"/>
      <c r="BG221"/>
      <c r="BH221"/>
      <c r="BI221"/>
      <c r="BJ221"/>
      <c r="BK221"/>
      <c r="BL221"/>
      <c r="BM221"/>
      <c r="BN221"/>
      <c r="BO221"/>
      <c r="BP221"/>
      <c r="BQ221"/>
      <c r="BR221"/>
      <c r="BS221"/>
      <c r="BT221"/>
      <c r="BU221"/>
      <c r="BV221"/>
      <c r="BW221"/>
      <c r="BX221"/>
      <c r="BY221"/>
      <c r="BZ221"/>
      <c r="CA221"/>
      <c r="CB221"/>
      <c r="CC221"/>
      <c r="CD221"/>
      <c r="CE221"/>
      <c r="CF221"/>
      <c r="CG221"/>
      <c r="CH221"/>
      <c r="CI221"/>
      <c r="CJ221"/>
      <c r="CK221"/>
      <c r="CL221"/>
      <c r="CM221"/>
      <c r="CN221"/>
      <c r="CO221"/>
      <c r="CP221"/>
      <c r="CQ221"/>
      <c r="CR221"/>
      <c r="CS221"/>
      <c r="CT221"/>
      <c r="CU221"/>
      <c r="CV221"/>
      <c r="CW221"/>
      <c r="CX221"/>
      <c r="CY221"/>
      <c r="CZ221"/>
      <c r="DA221"/>
      <c r="DB221"/>
      <c r="DC221"/>
      <c r="DD221"/>
      <c r="DE221"/>
      <c r="DF221"/>
      <c r="DG221"/>
      <c r="DH221"/>
      <c r="DI221"/>
      <c r="DJ221"/>
      <c r="DK221"/>
      <c r="DL221"/>
      <c r="DM221"/>
      <c r="DN221"/>
      <c r="DO221"/>
      <c r="DP221"/>
      <c r="DQ221"/>
      <c r="DR221"/>
      <c r="DS221"/>
      <c r="DT221"/>
      <c r="DU221"/>
      <c r="DV221"/>
      <c r="DW221"/>
      <c r="DX221"/>
      <c r="DY221"/>
      <c r="DZ221"/>
      <c r="EA221"/>
      <c r="EB221"/>
      <c r="EC221"/>
      <c r="ED221"/>
      <c r="EE221"/>
      <c r="EF221"/>
      <c r="EG221"/>
      <c r="EH221"/>
      <c r="EI221"/>
      <c r="EJ221"/>
      <c r="EK221"/>
      <c r="EL221"/>
      <c r="EM221"/>
      <c r="EN221"/>
      <c r="EO221"/>
      <c r="EP221"/>
      <c r="EQ221"/>
      <c r="ER221"/>
      <c r="ES221"/>
      <c r="ET221"/>
      <c r="EU221"/>
      <c r="EV221"/>
      <c r="EW221"/>
      <c r="EX221"/>
      <c r="EY221"/>
      <c r="EZ221"/>
      <c r="FA221"/>
      <c r="FB221"/>
      <c r="FC221"/>
      <c r="FD221"/>
      <c r="FE221"/>
      <c r="FF221"/>
      <c r="FG221"/>
      <c r="FH221"/>
      <c r="FI221"/>
      <c r="FJ221"/>
      <c r="FK221"/>
      <c r="FL221"/>
      <c r="FM221"/>
      <c r="FN221"/>
      <c r="FO221"/>
      <c r="FP221"/>
      <c r="FQ221"/>
      <c r="FR221"/>
      <c r="FS221"/>
      <c r="FT221"/>
      <c r="FU221"/>
      <c r="FV221"/>
      <c r="FW221"/>
      <c r="FX221"/>
      <c r="FY221"/>
      <c r="FZ221"/>
      <c r="GA221"/>
      <c r="GB221"/>
      <c r="GC221"/>
      <c r="GD221"/>
      <c r="GE221"/>
      <c r="GF221"/>
      <c r="GG221"/>
      <c r="GH221"/>
      <c r="GI221"/>
      <c r="GJ221"/>
      <c r="GK221"/>
      <c r="GL221"/>
      <c r="GM221"/>
      <c r="GN221"/>
      <c r="GO221"/>
      <c r="GP221"/>
      <c r="GQ221"/>
      <c r="GR221"/>
      <c r="GS221"/>
      <c r="GT221"/>
      <c r="GU221"/>
      <c r="GV221"/>
      <c r="GW221"/>
      <c r="GX221"/>
      <c r="GY221"/>
      <c r="GZ221"/>
      <c r="HA221"/>
      <c r="HB221"/>
      <c r="HC221"/>
      <c r="HD221"/>
      <c r="HE221"/>
      <c r="HF221"/>
      <c r="HG221"/>
      <c r="HH221"/>
      <c r="HI221"/>
      <c r="HJ221"/>
      <c r="HK221"/>
      <c r="HL221"/>
      <c r="HM221"/>
      <c r="HN221"/>
      <c r="HO221"/>
      <c r="HP221"/>
      <c r="HQ221"/>
      <c r="HR221"/>
      <c r="HS221"/>
      <c r="HT221"/>
      <c r="HU221"/>
      <c r="HV221"/>
      <c r="HW221"/>
      <c r="HX221"/>
      <c r="HY221"/>
      <c r="HZ221"/>
      <c r="IA221"/>
      <c r="IB221"/>
      <c r="IC221"/>
      <c r="ID221"/>
      <c r="IE221"/>
      <c r="IF221"/>
      <c r="IG221"/>
      <c r="IH221"/>
      <c r="II221"/>
      <c r="IJ221"/>
      <c r="IK221"/>
      <c r="IL221"/>
      <c r="IM221"/>
      <c r="IN221"/>
      <c r="IO221"/>
      <c r="IP221"/>
      <c r="IQ221"/>
      <c r="IR221"/>
      <c r="IS221"/>
      <c r="IT221"/>
      <c r="IU221"/>
      <c r="IV221"/>
      <c r="IW221"/>
      <c r="IX221"/>
      <c r="IY221"/>
      <c r="IZ221"/>
      <c r="JA221"/>
      <c r="JB221"/>
      <c r="JC221"/>
      <c r="JD221"/>
      <c r="JE221"/>
      <c r="JF221"/>
      <c r="JG221"/>
      <c r="JH221"/>
      <c r="JI221"/>
      <c r="JJ221"/>
      <c r="JK221"/>
      <c r="JL221"/>
      <c r="JM221"/>
      <c r="JN221"/>
      <c r="JO221"/>
      <c r="JP221"/>
      <c r="JQ221"/>
      <c r="JR221"/>
      <c r="JS221"/>
      <c r="JT221"/>
      <c r="JU221"/>
      <c r="JV221"/>
      <c r="JW221"/>
      <c r="JX221"/>
      <c r="JY221"/>
      <c r="JZ221"/>
      <c r="KA221"/>
      <c r="KB221"/>
      <c r="KC221"/>
      <c r="KD221"/>
      <c r="KE221"/>
      <c r="KF221"/>
      <c r="KG221"/>
      <c r="KH221"/>
      <c r="KI221"/>
      <c r="KJ221"/>
      <c r="KK221"/>
      <c r="KL221"/>
      <c r="KM221"/>
      <c r="KN221"/>
      <c r="KO221"/>
      <c r="KP221"/>
      <c r="KQ221"/>
      <c r="KR221"/>
      <c r="KS221"/>
      <c r="KT221"/>
      <c r="KU221"/>
      <c r="KV221"/>
      <c r="KW221"/>
      <c r="KX221"/>
      <c r="KY221"/>
      <c r="KZ221"/>
      <c r="LA221"/>
      <c r="LB221"/>
      <c r="LC221"/>
      <c r="LD221"/>
      <c r="LE221"/>
      <c r="LF221"/>
      <c r="LG221"/>
      <c r="LH221"/>
      <c r="LI221"/>
      <c r="LJ221"/>
      <c r="LK221"/>
      <c r="LL221"/>
      <c r="LM221"/>
      <c r="LN221"/>
      <c r="LO221"/>
      <c r="LP221"/>
      <c r="LQ221"/>
      <c r="LR221"/>
      <c r="LS221"/>
      <c r="LT221"/>
      <c r="LU221"/>
      <c r="LV221"/>
      <c r="LW221"/>
      <c r="LX221"/>
      <c r="LY221"/>
      <c r="LZ221"/>
      <c r="MA221"/>
      <c r="MB221"/>
      <c r="MC221"/>
      <c r="MD221"/>
      <c r="ME221"/>
      <c r="MF221"/>
      <c r="MG221"/>
      <c r="MH221"/>
      <c r="MI221"/>
      <c r="MJ221"/>
      <c r="MK221"/>
      <c r="ML221"/>
      <c r="MM221"/>
      <c r="MN221"/>
      <c r="MO221"/>
      <c r="MP221"/>
      <c r="MQ221"/>
      <c r="MR221"/>
      <c r="MS221"/>
      <c r="MT221"/>
      <c r="MU221"/>
      <c r="MV221"/>
      <c r="MW221"/>
      <c r="MX221"/>
      <c r="MY221"/>
      <c r="MZ221"/>
      <c r="NA221"/>
      <c r="NB221"/>
      <c r="NC221"/>
      <c r="ND221"/>
      <c r="NE221"/>
      <c r="NF221"/>
      <c r="NG221"/>
      <c r="NH221"/>
      <c r="NI221"/>
      <c r="NJ221"/>
      <c r="NK221"/>
      <c r="NL221"/>
      <c r="NM221"/>
      <c r="NN221"/>
      <c r="NO221"/>
      <c r="NP221"/>
      <c r="NQ221"/>
      <c r="NR221"/>
      <c r="NS221"/>
      <c r="NT221"/>
      <c r="NU221"/>
      <c r="NV221"/>
      <c r="NW221"/>
      <c r="NX221"/>
      <c r="NY221"/>
      <c r="NZ221"/>
      <c r="OA221"/>
      <c r="OB221"/>
      <c r="OC221"/>
      <c r="OD221"/>
      <c r="OE221"/>
      <c r="OF221"/>
      <c r="OG221"/>
      <c r="OH221"/>
      <c r="OI221"/>
      <c r="OJ221"/>
      <c r="OK221"/>
      <c r="OL221"/>
      <c r="OM221"/>
      <c r="ON221"/>
      <c r="OO221"/>
      <c r="OP221"/>
      <c r="OQ221"/>
      <c r="OR221"/>
      <c r="OS221"/>
      <c r="OT221"/>
      <c r="OU221"/>
      <c r="OV221"/>
      <c r="OW221"/>
      <c r="OX221"/>
      <c r="OY221"/>
      <c r="OZ221"/>
      <c r="PA221"/>
      <c r="PB221"/>
      <c r="PC221"/>
      <c r="PD221"/>
      <c r="PE221"/>
      <c r="PF221"/>
      <c r="PG221"/>
      <c r="PH221"/>
      <c r="PI221"/>
      <c r="PJ221"/>
      <c r="PK221"/>
      <c r="PL221"/>
      <c r="PM221"/>
      <c r="PN221"/>
      <c r="PO221"/>
      <c r="PP221"/>
      <c r="PQ221"/>
      <c r="PR221"/>
      <c r="PS221"/>
      <c r="PT221"/>
      <c r="PU221"/>
      <c r="PV221"/>
      <c r="PW221"/>
      <c r="PX221"/>
      <c r="PY221"/>
      <c r="PZ221"/>
      <c r="QA221"/>
      <c r="QB221"/>
      <c r="QC221"/>
      <c r="QD221"/>
      <c r="QE221"/>
      <c r="QF221"/>
      <c r="QG221"/>
      <c r="QH221"/>
      <c r="QI221"/>
      <c r="QJ221"/>
      <c r="QK221"/>
      <c r="QL221"/>
      <c r="QM221"/>
      <c r="QN221"/>
      <c r="QO221"/>
      <c r="QP221"/>
      <c r="QQ221"/>
      <c r="QR221"/>
      <c r="QS221"/>
      <c r="QT221"/>
      <c r="QU221"/>
      <c r="QV221"/>
      <c r="QW221"/>
      <c r="QX221"/>
      <c r="QY221"/>
      <c r="QZ221"/>
      <c r="RA221"/>
      <c r="RB221"/>
      <c r="RC221"/>
      <c r="RD221"/>
      <c r="RE221"/>
      <c r="RF221"/>
      <c r="RG221"/>
      <c r="RH221"/>
      <c r="RI221"/>
      <c r="RJ221"/>
      <c r="RK221"/>
      <c r="RL221"/>
      <c r="RM221"/>
      <c r="RN221"/>
      <c r="RO221"/>
      <c r="RP221"/>
      <c r="RQ221"/>
      <c r="RR221"/>
      <c r="RS221"/>
      <c r="RT221"/>
      <c r="RU221"/>
      <c r="RV221"/>
      <c r="RW221"/>
      <c r="RX221"/>
      <c r="RY221"/>
      <c r="RZ221"/>
      <c r="SA221"/>
      <c r="SB221"/>
      <c r="SC221"/>
      <c r="SD221"/>
      <c r="SE221"/>
      <c r="SF221"/>
      <c r="SG221"/>
      <c r="SH221"/>
      <c r="SI221"/>
      <c r="SJ221"/>
      <c r="SK221"/>
      <c r="SL221"/>
      <c r="SM221"/>
      <c r="SN221"/>
      <c r="SO221"/>
      <c r="SP221"/>
      <c r="SQ221"/>
      <c r="SR221"/>
      <c r="SS221"/>
      <c r="ST221"/>
      <c r="SU221"/>
      <c r="SV221"/>
      <c r="SW221"/>
      <c r="SX221"/>
      <c r="SY221"/>
      <c r="SZ221"/>
      <c r="TA221"/>
      <c r="TB221"/>
      <c r="TC221"/>
      <c r="TD221"/>
      <c r="TE221"/>
      <c r="TF221"/>
      <c r="TG221"/>
      <c r="TH221"/>
      <c r="TI221"/>
      <c r="TJ221"/>
      <c r="TK221"/>
      <c r="TL221"/>
      <c r="TM221"/>
      <c r="TN221"/>
      <c r="TO221"/>
      <c r="TP221"/>
      <c r="TQ221"/>
      <c r="TR221"/>
      <c r="TS221"/>
      <c r="TT221"/>
      <c r="TU221"/>
      <c r="TV221"/>
      <c r="TW221"/>
      <c r="TX221"/>
      <c r="TY221"/>
      <c r="TZ221"/>
      <c r="UA221"/>
      <c r="UB221"/>
      <c r="UC221"/>
      <c r="UD221"/>
      <c r="UE221"/>
      <c r="UF221"/>
      <c r="UG221"/>
      <c r="UH221"/>
      <c r="UI221"/>
      <c r="UJ221"/>
      <c r="UK221"/>
      <c r="UL221"/>
      <c r="UM221"/>
      <c r="UN221"/>
      <c r="UO221"/>
      <c r="UP221"/>
      <c r="UQ221"/>
      <c r="UR221"/>
      <c r="US221"/>
      <c r="UT221"/>
      <c r="UU221"/>
      <c r="UV221"/>
      <c r="UW221"/>
      <c r="UX221"/>
      <c r="UY221"/>
      <c r="UZ221"/>
      <c r="VA221"/>
      <c r="VB221"/>
      <c r="VC221"/>
      <c r="VD221"/>
      <c r="VE221"/>
      <c r="VF221"/>
      <c r="VG221"/>
      <c r="VH221"/>
      <c r="VI221"/>
      <c r="VJ221"/>
      <c r="VK221"/>
      <c r="VL221"/>
      <c r="VM221"/>
      <c r="VN221"/>
      <c r="VO221"/>
      <c r="VP221"/>
      <c r="VQ221"/>
      <c r="VR221"/>
      <c r="VS221"/>
      <c r="VT221"/>
      <c r="VU221"/>
      <c r="VV221"/>
      <c r="VW221"/>
      <c r="VX221"/>
      <c r="VY221"/>
      <c r="VZ221"/>
      <c r="WA221"/>
      <c r="WB221"/>
      <c r="WC221"/>
      <c r="WD221"/>
      <c r="WE221"/>
      <c r="WF221"/>
      <c r="WG221"/>
      <c r="WH221"/>
      <c r="WI221"/>
      <c r="WJ221"/>
      <c r="WK221"/>
      <c r="WL221"/>
      <c r="WM221"/>
      <c r="WN221"/>
      <c r="WO221"/>
      <c r="WP221"/>
      <c r="WQ221"/>
      <c r="WR221"/>
      <c r="WS221"/>
      <c r="WT221"/>
      <c r="WU221"/>
      <c r="WV221"/>
      <c r="WW221"/>
      <c r="WX221"/>
      <c r="WY221"/>
      <c r="WZ221"/>
      <c r="XA221"/>
      <c r="XB221"/>
      <c r="XC221"/>
      <c r="XD221"/>
      <c r="XE221"/>
      <c r="XF221"/>
      <c r="XG221"/>
      <c r="XH221"/>
      <c r="XI221"/>
      <c r="XJ221"/>
      <c r="XK221"/>
      <c r="XL221"/>
      <c r="XM221"/>
      <c r="XN221"/>
      <c r="XO221"/>
      <c r="XP221"/>
      <c r="XQ221"/>
      <c r="XR221"/>
      <c r="XS221"/>
      <c r="XT221"/>
      <c r="XU221"/>
      <c r="XV221"/>
      <c r="XW221"/>
      <c r="XX221"/>
      <c r="XY221"/>
      <c r="XZ221"/>
      <c r="YA221"/>
      <c r="YB221"/>
      <c r="YC221"/>
      <c r="YD221"/>
      <c r="YE221"/>
      <c r="YF221"/>
      <c r="YG221"/>
      <c r="YH221"/>
      <c r="YI221"/>
      <c r="YJ221"/>
      <c r="YK221"/>
      <c r="YL221"/>
      <c r="YM221"/>
      <c r="YN221"/>
      <c r="YO221"/>
      <c r="YP221"/>
      <c r="YQ221"/>
      <c r="YR221"/>
      <c r="YS221"/>
      <c r="YT221"/>
      <c r="YU221"/>
      <c r="YV221"/>
      <c r="YW221"/>
      <c r="YX221"/>
      <c r="YY221"/>
      <c r="YZ221"/>
      <c r="ZA221"/>
      <c r="ZB221"/>
      <c r="ZC221"/>
      <c r="ZD221"/>
      <c r="ZE221"/>
      <c r="ZF221"/>
      <c r="ZG221"/>
      <c r="ZH221"/>
      <c r="ZI221"/>
      <c r="ZJ221"/>
      <c r="ZK221"/>
      <c r="ZL221"/>
      <c r="ZM221"/>
      <c r="ZN221"/>
      <c r="ZO221"/>
      <c r="ZP221"/>
      <c r="ZQ221"/>
      <c r="ZR221"/>
      <c r="ZS221"/>
      <c r="ZT221"/>
      <c r="ZU221"/>
      <c r="ZV221"/>
      <c r="ZW221"/>
      <c r="ZX221"/>
      <c r="ZY221"/>
      <c r="ZZ221"/>
      <c r="AAA221"/>
      <c r="AAB221"/>
      <c r="AAC221"/>
      <c r="AAD221"/>
      <c r="AAE221"/>
      <c r="AAF221"/>
      <c r="AAG221"/>
      <c r="AAH221"/>
      <c r="AAI221"/>
      <c r="AAJ221"/>
      <c r="AAK221"/>
      <c r="AAL221"/>
      <c r="AAM221"/>
      <c r="AAN221"/>
      <c r="AAO221"/>
      <c r="AAP221"/>
      <c r="AAQ221"/>
      <c r="AAR221"/>
      <c r="AAS221"/>
      <c r="AAT221"/>
      <c r="AAU221"/>
      <c r="AAV221"/>
      <c r="AAW221"/>
      <c r="AAX221"/>
      <c r="AAY221"/>
      <c r="AAZ221"/>
      <c r="ABA221"/>
      <c r="ABB221"/>
      <c r="ABC221"/>
      <c r="ABD221"/>
      <c r="ABE221"/>
      <c r="ABF221"/>
      <c r="ABG221"/>
      <c r="ABH221"/>
      <c r="ABI221"/>
      <c r="ABJ221"/>
      <c r="ABK221"/>
      <c r="ABL221"/>
      <c r="ABM221"/>
      <c r="ABN221"/>
      <c r="ABO221"/>
      <c r="ABP221"/>
      <c r="ABQ221"/>
      <c r="ABR221"/>
      <c r="ABS221"/>
      <c r="ABT221"/>
      <c r="ABU221"/>
      <c r="ABV221"/>
      <c r="ABW221"/>
      <c r="ABX221"/>
      <c r="ABY221"/>
      <c r="ABZ221"/>
      <c r="ACA221"/>
      <c r="ACB221"/>
      <c r="ACC221"/>
      <c r="ACD221"/>
      <c r="ACE221"/>
      <c r="ACF221"/>
      <c r="ACG221"/>
      <c r="ACH221"/>
      <c r="ACI221"/>
      <c r="ACJ221"/>
      <c r="ACK221"/>
      <c r="ACL221"/>
      <c r="ACM221"/>
      <c r="ACN221"/>
      <c r="ACO221"/>
      <c r="ACP221"/>
      <c r="ACQ221"/>
      <c r="ACR221"/>
      <c r="ACS221"/>
      <c r="ACT221"/>
      <c r="ACU221"/>
      <c r="ACV221"/>
      <c r="ACW221"/>
      <c r="ACX221"/>
      <c r="ACY221"/>
      <c r="ACZ221"/>
      <c r="ADA221"/>
      <c r="ADB221"/>
      <c r="ADC221"/>
      <c r="ADD221"/>
      <c r="ADE221"/>
      <c r="ADF221"/>
      <c r="ADG221"/>
      <c r="ADH221"/>
      <c r="ADI221"/>
      <c r="ADJ221"/>
      <c r="ADK221"/>
      <c r="ADL221"/>
      <c r="ADM221"/>
      <c r="ADN221"/>
      <c r="ADO221"/>
      <c r="ADP221"/>
      <c r="ADQ221"/>
      <c r="ADR221"/>
      <c r="ADS221"/>
      <c r="ADT221"/>
      <c r="ADU221"/>
      <c r="ADV221"/>
      <c r="ADW221"/>
      <c r="ADX221"/>
      <c r="ADY221"/>
      <c r="ADZ221"/>
      <c r="AEA221"/>
      <c r="AEB221"/>
      <c r="AEC221"/>
      <c r="AED221"/>
      <c r="AEE221"/>
      <c r="AEF221"/>
      <c r="AEG221"/>
      <c r="AEH221"/>
      <c r="AEI221"/>
      <c r="AEJ221"/>
      <c r="AEK221"/>
      <c r="AEL221"/>
      <c r="AEM221"/>
      <c r="AEN221"/>
      <c r="AEO221"/>
      <c r="AEP221"/>
      <c r="AEQ221"/>
      <c r="AER221"/>
      <c r="AES221"/>
      <c r="AET221"/>
      <c r="AEU221"/>
      <c r="AEV221"/>
      <c r="AEW221"/>
      <c r="AEX221"/>
      <c r="AEY221"/>
      <c r="AEZ221"/>
      <c r="AFA221"/>
      <c r="AFB221"/>
      <c r="AFC221"/>
      <c r="AFD221"/>
      <c r="AFE221"/>
      <c r="AFF221"/>
      <c r="AFG221"/>
      <c r="AFH221"/>
      <c r="AFI221"/>
      <c r="AFJ221"/>
      <c r="AFK221"/>
      <c r="AFL221"/>
      <c r="AFM221"/>
      <c r="AFN221"/>
      <c r="AFO221"/>
      <c r="AFP221"/>
      <c r="AFQ221"/>
      <c r="AFR221"/>
      <c r="AFS221"/>
      <c r="AFT221"/>
      <c r="AFU221"/>
      <c r="AFV221"/>
      <c r="AFW221"/>
      <c r="AFX221"/>
      <c r="AFY221"/>
      <c r="AFZ221"/>
      <c r="AGA221"/>
      <c r="AGB221"/>
      <c r="AGC221"/>
      <c r="AGD221"/>
      <c r="AGE221"/>
      <c r="AGF221"/>
      <c r="AGG221"/>
      <c r="AGH221"/>
      <c r="AGI221"/>
      <c r="AGJ221"/>
      <c r="AGK221"/>
      <c r="AGL221"/>
      <c r="AGM221"/>
      <c r="AGN221"/>
      <c r="AGO221"/>
      <c r="AGP221"/>
      <c r="AGQ221"/>
      <c r="AGR221"/>
      <c r="AGS221"/>
      <c r="AGT221"/>
      <c r="AGU221"/>
      <c r="AGV221"/>
      <c r="AGW221"/>
      <c r="AGX221"/>
      <c r="AGY221"/>
      <c r="AGZ221"/>
      <c r="AHA221"/>
      <c r="AHB221"/>
      <c r="AHC221"/>
      <c r="AHD221"/>
      <c r="AHE221"/>
      <c r="AHF221"/>
      <c r="AHG221"/>
      <c r="AHH221"/>
      <c r="AHI221"/>
      <c r="AHJ221"/>
      <c r="AHK221"/>
      <c r="AHL221"/>
      <c r="AHM221"/>
      <c r="AHN221"/>
      <c r="AHO221"/>
      <c r="AHP221"/>
      <c r="AHQ221"/>
      <c r="AHR221"/>
      <c r="AHS221"/>
      <c r="AHT221"/>
      <c r="AHU221"/>
      <c r="AHV221"/>
      <c r="AHW221"/>
      <c r="AHX221"/>
      <c r="AHY221"/>
      <c r="AHZ221"/>
      <c r="AIA221"/>
      <c r="AIB221"/>
      <c r="AIC221"/>
      <c r="AID221"/>
      <c r="AIE221"/>
      <c r="AIF221"/>
      <c r="AIG221"/>
      <c r="AIH221"/>
      <c r="AII221"/>
      <c r="AIJ221"/>
      <c r="AIK221"/>
      <c r="AIL221"/>
      <c r="AIM221"/>
      <c r="AIN221"/>
      <c r="AIO221"/>
      <c r="AIP221"/>
      <c r="AIQ221"/>
      <c r="AIR221"/>
      <c r="AIS221"/>
      <c r="AIT221"/>
      <c r="AIU221"/>
      <c r="AIV221"/>
      <c r="AIW221"/>
      <c r="AIX221"/>
      <c r="AIY221"/>
      <c r="AIZ221"/>
      <c r="AJA221"/>
      <c r="AJB221"/>
      <c r="AJC221"/>
      <c r="AJD221"/>
      <c r="AJE221"/>
      <c r="AJF221"/>
      <c r="AJG221"/>
      <c r="AJH221"/>
      <c r="AJI221"/>
      <c r="AJJ221"/>
      <c r="AJK221"/>
      <c r="AJL221"/>
      <c r="AJM221"/>
      <c r="AJN221"/>
      <c r="AJO221"/>
      <c r="AJP221"/>
      <c r="AJQ221"/>
      <c r="AJR221"/>
      <c r="AJS221"/>
      <c r="AJT221"/>
      <c r="AJU221"/>
      <c r="AJV221"/>
      <c r="AJW221"/>
      <c r="AJX221"/>
      <c r="AJY221"/>
      <c r="AJZ221"/>
      <c r="AKA221"/>
      <c r="AKB221"/>
      <c r="AKC221"/>
      <c r="AKD221"/>
      <c r="AKE221"/>
      <c r="AKF221"/>
      <c r="AKG221"/>
      <c r="AKH221"/>
      <c r="AKI221"/>
      <c r="AKJ221"/>
      <c r="AKK221"/>
      <c r="AKL221"/>
      <c r="AKM221"/>
      <c r="AKN221"/>
      <c r="AKO221"/>
      <c r="AKP221"/>
      <c r="AKQ221"/>
      <c r="AKR221"/>
      <c r="AKS221"/>
      <c r="AKT221"/>
      <c r="AKU221"/>
      <c r="AKV221"/>
      <c r="AKW221"/>
      <c r="AKX221"/>
      <c r="AKY221"/>
      <c r="AKZ221"/>
      <c r="ALA221"/>
      <c r="ALB221"/>
      <c r="ALC221"/>
      <c r="ALD221"/>
      <c r="ALE221"/>
      <c r="ALF221"/>
      <c r="ALG221"/>
      <c r="ALH221"/>
      <c r="ALI221"/>
      <c r="ALJ221"/>
      <c r="ALK221"/>
      <c r="ALL221"/>
      <c r="ALM221"/>
      <c r="ALN221"/>
      <c r="ALO221"/>
      <c r="ALP221"/>
      <c r="ALQ221"/>
      <c r="ALR221"/>
      <c r="ALS221"/>
      <c r="ALT221"/>
      <c r="ALU221"/>
      <c r="ALV221"/>
      <c r="ALW221"/>
      <c r="ALX221"/>
      <c r="ALY221"/>
      <c r="ALZ221"/>
      <c r="AMA221"/>
      <c r="AMB221"/>
      <c r="AMC221"/>
      <c r="AMD221"/>
      <c r="AME221"/>
      <c r="AMF221"/>
      <c r="AMG221"/>
      <c r="AMH221"/>
      <c r="AMI221"/>
      <c r="AMJ221"/>
      <c r="AMK221"/>
    </row>
    <row r="222" spans="1:1025" ht="47.25">
      <c r="A222" s="271" t="s">
        <v>969</v>
      </c>
      <c r="B222" s="299" t="s">
        <v>397</v>
      </c>
      <c r="C222" s="265">
        <v>1</v>
      </c>
      <c r="D222" s="266"/>
      <c r="E222" s="266"/>
      <c r="F222" s="266"/>
      <c r="G222" s="267" t="s">
        <v>19</v>
      </c>
      <c r="H222" s="285"/>
      <c r="I222" s="285"/>
      <c r="J222" s="285"/>
      <c r="K222" s="285"/>
      <c r="L222" s="247">
        <v>1.4</v>
      </c>
      <c r="M222" s="329">
        <v>1.4</v>
      </c>
      <c r="N222" s="329">
        <v>1.4</v>
      </c>
      <c r="O222" s="332">
        <v>1.4</v>
      </c>
      <c r="P222" s="329">
        <v>1.38</v>
      </c>
      <c r="Q222" s="329">
        <v>1.4</v>
      </c>
      <c r="R222" s="329">
        <v>1.38</v>
      </c>
      <c r="S222" s="329">
        <v>1.4</v>
      </c>
      <c r="T222" s="329">
        <v>1.38</v>
      </c>
      <c r="U222" s="329">
        <v>1.4</v>
      </c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  <c r="AW222"/>
      <c r="AX222"/>
      <c r="AY222"/>
      <c r="AZ222"/>
      <c r="BA222"/>
      <c r="BB222"/>
      <c r="BC222"/>
      <c r="BD222"/>
      <c r="BE222"/>
      <c r="BF222"/>
      <c r="BG222"/>
      <c r="BH222"/>
      <c r="BI222"/>
      <c r="BJ222"/>
      <c r="BK222"/>
      <c r="BL222"/>
      <c r="BM222"/>
      <c r="BN222"/>
      <c r="BO222"/>
      <c r="BP222"/>
      <c r="BQ222"/>
      <c r="BR222"/>
      <c r="BS222"/>
      <c r="BT222"/>
      <c r="BU222"/>
      <c r="BV222"/>
      <c r="BW222"/>
      <c r="BX222"/>
      <c r="BY222"/>
      <c r="BZ222"/>
      <c r="CA222"/>
      <c r="CB222"/>
      <c r="CC222"/>
      <c r="CD222"/>
      <c r="CE222"/>
      <c r="CF222"/>
      <c r="CG222"/>
      <c r="CH222"/>
      <c r="CI222"/>
      <c r="CJ222"/>
      <c r="CK222"/>
      <c r="CL222"/>
      <c r="CM222"/>
      <c r="CN222"/>
      <c r="CO222"/>
      <c r="CP222"/>
      <c r="CQ222"/>
      <c r="CR222"/>
      <c r="CS222"/>
      <c r="CT222"/>
      <c r="CU222"/>
      <c r="CV222"/>
      <c r="CW222"/>
      <c r="CX222"/>
      <c r="CY222"/>
      <c r="CZ222"/>
      <c r="DA222"/>
      <c r="DB222"/>
      <c r="DC222"/>
      <c r="DD222"/>
      <c r="DE222"/>
      <c r="DF222"/>
      <c r="DG222"/>
      <c r="DH222"/>
      <c r="DI222"/>
      <c r="DJ222"/>
      <c r="DK222"/>
      <c r="DL222"/>
      <c r="DM222"/>
      <c r="DN222"/>
      <c r="DO222"/>
      <c r="DP222"/>
      <c r="DQ222"/>
      <c r="DR222"/>
      <c r="DS222"/>
      <c r="DT222"/>
      <c r="DU222"/>
      <c r="DV222"/>
      <c r="DW222"/>
      <c r="DX222"/>
      <c r="DY222"/>
      <c r="DZ222"/>
      <c r="EA222"/>
      <c r="EB222"/>
      <c r="EC222"/>
      <c r="ED222"/>
      <c r="EE222"/>
      <c r="EF222"/>
      <c r="EG222"/>
      <c r="EH222"/>
      <c r="EI222"/>
      <c r="EJ222"/>
      <c r="EK222"/>
      <c r="EL222"/>
      <c r="EM222"/>
      <c r="EN222"/>
      <c r="EO222"/>
      <c r="EP222"/>
      <c r="EQ222"/>
      <c r="ER222"/>
      <c r="ES222"/>
      <c r="ET222"/>
      <c r="EU222"/>
      <c r="EV222"/>
      <c r="EW222"/>
      <c r="EX222"/>
      <c r="EY222"/>
      <c r="EZ222"/>
      <c r="FA222"/>
      <c r="FB222"/>
      <c r="FC222"/>
      <c r="FD222"/>
      <c r="FE222"/>
      <c r="FF222"/>
      <c r="FG222"/>
      <c r="FH222"/>
      <c r="FI222"/>
      <c r="FJ222"/>
      <c r="FK222"/>
      <c r="FL222"/>
      <c r="FM222"/>
      <c r="FN222"/>
      <c r="FO222"/>
      <c r="FP222"/>
      <c r="FQ222"/>
      <c r="FR222"/>
      <c r="FS222"/>
      <c r="FT222"/>
      <c r="FU222"/>
      <c r="FV222"/>
      <c r="FW222"/>
      <c r="FX222"/>
      <c r="FY222"/>
      <c r="FZ222"/>
      <c r="GA222"/>
      <c r="GB222"/>
      <c r="GC222"/>
      <c r="GD222"/>
      <c r="GE222"/>
      <c r="GF222"/>
      <c r="GG222"/>
      <c r="GH222"/>
      <c r="GI222"/>
      <c r="GJ222"/>
      <c r="GK222"/>
      <c r="GL222"/>
      <c r="GM222"/>
      <c r="GN222"/>
      <c r="GO222"/>
      <c r="GP222"/>
      <c r="GQ222"/>
      <c r="GR222"/>
      <c r="GS222"/>
      <c r="GT222"/>
      <c r="GU222"/>
      <c r="GV222"/>
      <c r="GW222"/>
      <c r="GX222"/>
      <c r="GY222"/>
      <c r="GZ222"/>
      <c r="HA222"/>
      <c r="HB222"/>
      <c r="HC222"/>
      <c r="HD222"/>
      <c r="HE222"/>
      <c r="HF222"/>
      <c r="HG222"/>
      <c r="HH222"/>
      <c r="HI222"/>
      <c r="HJ222"/>
      <c r="HK222"/>
      <c r="HL222"/>
      <c r="HM222"/>
      <c r="HN222"/>
      <c r="HO222"/>
      <c r="HP222"/>
      <c r="HQ222"/>
      <c r="HR222"/>
      <c r="HS222"/>
      <c r="HT222"/>
      <c r="HU222"/>
      <c r="HV222"/>
      <c r="HW222"/>
      <c r="HX222"/>
      <c r="HY222"/>
      <c r="HZ222"/>
      <c r="IA222"/>
      <c r="IB222"/>
      <c r="IC222"/>
      <c r="ID222"/>
      <c r="IE222"/>
      <c r="IF222"/>
      <c r="IG222"/>
      <c r="IH222"/>
      <c r="II222"/>
      <c r="IJ222"/>
      <c r="IK222"/>
      <c r="IL222"/>
      <c r="IM222"/>
      <c r="IN222"/>
      <c r="IO222"/>
      <c r="IP222"/>
      <c r="IQ222"/>
      <c r="IR222"/>
      <c r="IS222"/>
      <c r="IT222"/>
      <c r="IU222"/>
      <c r="IV222"/>
      <c r="IW222"/>
      <c r="IX222"/>
      <c r="IY222"/>
      <c r="IZ222"/>
      <c r="JA222"/>
      <c r="JB222"/>
      <c r="JC222"/>
      <c r="JD222"/>
      <c r="JE222"/>
      <c r="JF222"/>
      <c r="JG222"/>
      <c r="JH222"/>
      <c r="JI222"/>
      <c r="JJ222"/>
      <c r="JK222"/>
      <c r="JL222"/>
      <c r="JM222"/>
      <c r="JN222"/>
      <c r="JO222"/>
      <c r="JP222"/>
      <c r="JQ222"/>
      <c r="JR222"/>
      <c r="JS222"/>
      <c r="JT222"/>
      <c r="JU222"/>
      <c r="JV222"/>
      <c r="JW222"/>
      <c r="JX222"/>
      <c r="JY222"/>
      <c r="JZ222"/>
      <c r="KA222"/>
      <c r="KB222"/>
      <c r="KC222"/>
      <c r="KD222"/>
      <c r="KE222"/>
      <c r="KF222"/>
      <c r="KG222"/>
      <c r="KH222"/>
      <c r="KI222"/>
      <c r="KJ222"/>
      <c r="KK222"/>
      <c r="KL222"/>
      <c r="KM222"/>
      <c r="KN222"/>
      <c r="KO222"/>
      <c r="KP222"/>
      <c r="KQ222"/>
      <c r="KR222"/>
      <c r="KS222"/>
      <c r="KT222"/>
      <c r="KU222"/>
      <c r="KV222"/>
      <c r="KW222"/>
      <c r="KX222"/>
      <c r="KY222"/>
      <c r="KZ222"/>
      <c r="LA222"/>
      <c r="LB222"/>
      <c r="LC222"/>
      <c r="LD222"/>
      <c r="LE222"/>
      <c r="LF222"/>
      <c r="LG222"/>
      <c r="LH222"/>
      <c r="LI222"/>
      <c r="LJ222"/>
      <c r="LK222"/>
      <c r="LL222"/>
      <c r="LM222"/>
      <c r="LN222"/>
      <c r="LO222"/>
      <c r="LP222"/>
      <c r="LQ222"/>
      <c r="LR222"/>
      <c r="LS222"/>
      <c r="LT222"/>
      <c r="LU222"/>
      <c r="LV222"/>
      <c r="LW222"/>
      <c r="LX222"/>
      <c r="LY222"/>
      <c r="LZ222"/>
      <c r="MA222"/>
      <c r="MB222"/>
      <c r="MC222"/>
      <c r="MD222"/>
      <c r="ME222"/>
      <c r="MF222"/>
      <c r="MG222"/>
      <c r="MH222"/>
      <c r="MI222"/>
      <c r="MJ222"/>
      <c r="MK222"/>
      <c r="ML222"/>
      <c r="MM222"/>
      <c r="MN222"/>
      <c r="MO222"/>
      <c r="MP222"/>
      <c r="MQ222"/>
      <c r="MR222"/>
      <c r="MS222"/>
      <c r="MT222"/>
      <c r="MU222"/>
      <c r="MV222"/>
      <c r="MW222"/>
      <c r="MX222"/>
      <c r="MY222"/>
      <c r="MZ222"/>
      <c r="NA222"/>
      <c r="NB222"/>
      <c r="NC222"/>
      <c r="ND222"/>
      <c r="NE222"/>
      <c r="NF222"/>
      <c r="NG222"/>
      <c r="NH222"/>
      <c r="NI222"/>
      <c r="NJ222"/>
      <c r="NK222"/>
      <c r="NL222"/>
      <c r="NM222"/>
      <c r="NN222"/>
      <c r="NO222"/>
      <c r="NP222"/>
      <c r="NQ222"/>
      <c r="NR222"/>
      <c r="NS222"/>
      <c r="NT222"/>
      <c r="NU222"/>
      <c r="NV222"/>
      <c r="NW222"/>
      <c r="NX222"/>
      <c r="NY222"/>
      <c r="NZ222"/>
      <c r="OA222"/>
      <c r="OB222"/>
      <c r="OC222"/>
      <c r="OD222"/>
      <c r="OE222"/>
      <c r="OF222"/>
      <c r="OG222"/>
      <c r="OH222"/>
      <c r="OI222"/>
      <c r="OJ222"/>
      <c r="OK222"/>
      <c r="OL222"/>
      <c r="OM222"/>
      <c r="ON222"/>
      <c r="OO222"/>
      <c r="OP222"/>
      <c r="OQ222"/>
      <c r="OR222"/>
      <c r="OS222"/>
      <c r="OT222"/>
      <c r="OU222"/>
      <c r="OV222"/>
      <c r="OW222"/>
      <c r="OX222"/>
      <c r="OY222"/>
      <c r="OZ222"/>
      <c r="PA222"/>
      <c r="PB222"/>
      <c r="PC222"/>
      <c r="PD222"/>
      <c r="PE222"/>
      <c r="PF222"/>
      <c r="PG222"/>
      <c r="PH222"/>
      <c r="PI222"/>
      <c r="PJ222"/>
      <c r="PK222"/>
      <c r="PL222"/>
      <c r="PM222"/>
      <c r="PN222"/>
      <c r="PO222"/>
      <c r="PP222"/>
      <c r="PQ222"/>
      <c r="PR222"/>
      <c r="PS222"/>
      <c r="PT222"/>
      <c r="PU222"/>
      <c r="PV222"/>
      <c r="PW222"/>
      <c r="PX222"/>
      <c r="PY222"/>
      <c r="PZ222"/>
      <c r="QA222"/>
      <c r="QB222"/>
      <c r="QC222"/>
      <c r="QD222"/>
      <c r="QE222"/>
      <c r="QF222"/>
      <c r="QG222"/>
      <c r="QH222"/>
      <c r="QI222"/>
      <c r="QJ222"/>
      <c r="QK222"/>
      <c r="QL222"/>
      <c r="QM222"/>
      <c r="QN222"/>
      <c r="QO222"/>
      <c r="QP222"/>
      <c r="QQ222"/>
      <c r="QR222"/>
      <c r="QS222"/>
      <c r="QT222"/>
      <c r="QU222"/>
      <c r="QV222"/>
      <c r="QW222"/>
      <c r="QX222"/>
      <c r="QY222"/>
      <c r="QZ222"/>
      <c r="RA222"/>
      <c r="RB222"/>
      <c r="RC222"/>
      <c r="RD222"/>
      <c r="RE222"/>
      <c r="RF222"/>
      <c r="RG222"/>
      <c r="RH222"/>
      <c r="RI222"/>
      <c r="RJ222"/>
      <c r="RK222"/>
      <c r="RL222"/>
      <c r="RM222"/>
      <c r="RN222"/>
      <c r="RO222"/>
      <c r="RP222"/>
      <c r="RQ222"/>
      <c r="RR222"/>
      <c r="RS222"/>
      <c r="RT222"/>
      <c r="RU222"/>
      <c r="RV222"/>
      <c r="RW222"/>
      <c r="RX222"/>
      <c r="RY222"/>
      <c r="RZ222"/>
      <c r="SA222"/>
      <c r="SB222"/>
      <c r="SC222"/>
      <c r="SD222"/>
      <c r="SE222"/>
      <c r="SF222"/>
      <c r="SG222"/>
      <c r="SH222"/>
      <c r="SI222"/>
      <c r="SJ222"/>
      <c r="SK222"/>
      <c r="SL222"/>
      <c r="SM222"/>
      <c r="SN222"/>
      <c r="SO222"/>
      <c r="SP222"/>
      <c r="SQ222"/>
      <c r="SR222"/>
      <c r="SS222"/>
      <c r="ST222"/>
      <c r="SU222"/>
      <c r="SV222"/>
      <c r="SW222"/>
      <c r="SX222"/>
      <c r="SY222"/>
      <c r="SZ222"/>
      <c r="TA222"/>
      <c r="TB222"/>
      <c r="TC222"/>
      <c r="TD222"/>
      <c r="TE222"/>
      <c r="TF222"/>
      <c r="TG222"/>
      <c r="TH222"/>
      <c r="TI222"/>
      <c r="TJ222"/>
      <c r="TK222"/>
      <c r="TL222"/>
      <c r="TM222"/>
      <c r="TN222"/>
      <c r="TO222"/>
      <c r="TP222"/>
      <c r="TQ222"/>
      <c r="TR222"/>
      <c r="TS222"/>
      <c r="TT222"/>
      <c r="TU222"/>
      <c r="TV222"/>
      <c r="TW222"/>
      <c r="TX222"/>
      <c r="TY222"/>
      <c r="TZ222"/>
      <c r="UA222"/>
      <c r="UB222"/>
      <c r="UC222"/>
      <c r="UD222"/>
      <c r="UE222"/>
      <c r="UF222"/>
      <c r="UG222"/>
      <c r="UH222"/>
      <c r="UI222"/>
      <c r="UJ222"/>
      <c r="UK222"/>
      <c r="UL222"/>
      <c r="UM222"/>
      <c r="UN222"/>
      <c r="UO222"/>
      <c r="UP222"/>
      <c r="UQ222"/>
      <c r="UR222"/>
      <c r="US222"/>
      <c r="UT222"/>
      <c r="UU222"/>
      <c r="UV222"/>
      <c r="UW222"/>
      <c r="UX222"/>
      <c r="UY222"/>
      <c r="UZ222"/>
      <c r="VA222"/>
      <c r="VB222"/>
      <c r="VC222"/>
      <c r="VD222"/>
      <c r="VE222"/>
      <c r="VF222"/>
      <c r="VG222"/>
      <c r="VH222"/>
      <c r="VI222"/>
      <c r="VJ222"/>
      <c r="VK222"/>
      <c r="VL222"/>
      <c r="VM222"/>
      <c r="VN222"/>
      <c r="VO222"/>
      <c r="VP222"/>
      <c r="VQ222"/>
      <c r="VR222"/>
      <c r="VS222"/>
      <c r="VT222"/>
      <c r="VU222"/>
      <c r="VV222"/>
      <c r="VW222"/>
      <c r="VX222"/>
      <c r="VY222"/>
      <c r="VZ222"/>
      <c r="WA222"/>
      <c r="WB222"/>
      <c r="WC222"/>
      <c r="WD222"/>
      <c r="WE222"/>
      <c r="WF222"/>
      <c r="WG222"/>
      <c r="WH222"/>
      <c r="WI222"/>
      <c r="WJ222"/>
      <c r="WK222"/>
      <c r="WL222"/>
      <c r="WM222"/>
      <c r="WN222"/>
      <c r="WO222"/>
      <c r="WP222"/>
      <c r="WQ222"/>
      <c r="WR222"/>
      <c r="WS222"/>
      <c r="WT222"/>
      <c r="WU222"/>
      <c r="WV222"/>
      <c r="WW222"/>
      <c r="WX222"/>
      <c r="WY222"/>
      <c r="WZ222"/>
      <c r="XA222"/>
      <c r="XB222"/>
      <c r="XC222"/>
      <c r="XD222"/>
      <c r="XE222"/>
      <c r="XF222"/>
      <c r="XG222"/>
      <c r="XH222"/>
      <c r="XI222"/>
      <c r="XJ222"/>
      <c r="XK222"/>
      <c r="XL222"/>
      <c r="XM222"/>
      <c r="XN222"/>
      <c r="XO222"/>
      <c r="XP222"/>
      <c r="XQ222"/>
      <c r="XR222"/>
      <c r="XS222"/>
      <c r="XT222"/>
      <c r="XU222"/>
      <c r="XV222"/>
      <c r="XW222"/>
      <c r="XX222"/>
      <c r="XY222"/>
      <c r="XZ222"/>
      <c r="YA222"/>
      <c r="YB222"/>
      <c r="YC222"/>
      <c r="YD222"/>
      <c r="YE222"/>
      <c r="YF222"/>
      <c r="YG222"/>
      <c r="YH222"/>
      <c r="YI222"/>
      <c r="YJ222"/>
      <c r="YK222"/>
      <c r="YL222"/>
      <c r="YM222"/>
      <c r="YN222"/>
      <c r="YO222"/>
      <c r="YP222"/>
      <c r="YQ222"/>
      <c r="YR222"/>
      <c r="YS222"/>
      <c r="YT222"/>
      <c r="YU222"/>
      <c r="YV222"/>
      <c r="YW222"/>
      <c r="YX222"/>
      <c r="YY222"/>
      <c r="YZ222"/>
      <c r="ZA222"/>
      <c r="ZB222"/>
      <c r="ZC222"/>
      <c r="ZD222"/>
      <c r="ZE222"/>
      <c r="ZF222"/>
      <c r="ZG222"/>
      <c r="ZH222"/>
      <c r="ZI222"/>
      <c r="ZJ222"/>
      <c r="ZK222"/>
      <c r="ZL222"/>
      <c r="ZM222"/>
      <c r="ZN222"/>
      <c r="ZO222"/>
      <c r="ZP222"/>
      <c r="ZQ222"/>
      <c r="ZR222"/>
      <c r="ZS222"/>
      <c r="ZT222"/>
      <c r="ZU222"/>
      <c r="ZV222"/>
      <c r="ZW222"/>
      <c r="ZX222"/>
      <c r="ZY222"/>
      <c r="ZZ222"/>
      <c r="AAA222"/>
      <c r="AAB222"/>
      <c r="AAC222"/>
      <c r="AAD222"/>
      <c r="AAE222"/>
      <c r="AAF222"/>
      <c r="AAG222"/>
      <c r="AAH222"/>
      <c r="AAI222"/>
      <c r="AAJ222"/>
      <c r="AAK222"/>
      <c r="AAL222"/>
      <c r="AAM222"/>
      <c r="AAN222"/>
      <c r="AAO222"/>
      <c r="AAP222"/>
      <c r="AAQ222"/>
      <c r="AAR222"/>
      <c r="AAS222"/>
      <c r="AAT222"/>
      <c r="AAU222"/>
      <c r="AAV222"/>
      <c r="AAW222"/>
      <c r="AAX222"/>
      <c r="AAY222"/>
      <c r="AAZ222"/>
      <c r="ABA222"/>
      <c r="ABB222"/>
      <c r="ABC222"/>
      <c r="ABD222"/>
      <c r="ABE222"/>
      <c r="ABF222"/>
      <c r="ABG222"/>
      <c r="ABH222"/>
      <c r="ABI222"/>
      <c r="ABJ222"/>
      <c r="ABK222"/>
      <c r="ABL222"/>
      <c r="ABM222"/>
      <c r="ABN222"/>
      <c r="ABO222"/>
      <c r="ABP222"/>
      <c r="ABQ222"/>
      <c r="ABR222"/>
      <c r="ABS222"/>
      <c r="ABT222"/>
      <c r="ABU222"/>
      <c r="ABV222"/>
      <c r="ABW222"/>
      <c r="ABX222"/>
      <c r="ABY222"/>
      <c r="ABZ222"/>
      <c r="ACA222"/>
      <c r="ACB222"/>
      <c r="ACC222"/>
      <c r="ACD222"/>
      <c r="ACE222"/>
      <c r="ACF222"/>
      <c r="ACG222"/>
      <c r="ACH222"/>
      <c r="ACI222"/>
      <c r="ACJ222"/>
      <c r="ACK222"/>
      <c r="ACL222"/>
      <c r="ACM222"/>
      <c r="ACN222"/>
      <c r="ACO222"/>
      <c r="ACP222"/>
      <c r="ACQ222"/>
      <c r="ACR222"/>
      <c r="ACS222"/>
      <c r="ACT222"/>
      <c r="ACU222"/>
      <c r="ACV222"/>
      <c r="ACW222"/>
      <c r="ACX222"/>
      <c r="ACY222"/>
      <c r="ACZ222"/>
      <c r="ADA222"/>
      <c r="ADB222"/>
      <c r="ADC222"/>
      <c r="ADD222"/>
      <c r="ADE222"/>
      <c r="ADF222"/>
      <c r="ADG222"/>
      <c r="ADH222"/>
      <c r="ADI222"/>
      <c r="ADJ222"/>
      <c r="ADK222"/>
      <c r="ADL222"/>
      <c r="ADM222"/>
      <c r="ADN222"/>
      <c r="ADO222"/>
      <c r="ADP222"/>
      <c r="ADQ222"/>
      <c r="ADR222"/>
      <c r="ADS222"/>
      <c r="ADT222"/>
      <c r="ADU222"/>
      <c r="ADV222"/>
      <c r="ADW222"/>
      <c r="ADX222"/>
      <c r="ADY222"/>
      <c r="ADZ222"/>
      <c r="AEA222"/>
      <c r="AEB222"/>
      <c r="AEC222"/>
      <c r="AED222"/>
      <c r="AEE222"/>
      <c r="AEF222"/>
      <c r="AEG222"/>
      <c r="AEH222"/>
      <c r="AEI222"/>
      <c r="AEJ222"/>
      <c r="AEK222"/>
      <c r="AEL222"/>
      <c r="AEM222"/>
      <c r="AEN222"/>
      <c r="AEO222"/>
      <c r="AEP222"/>
      <c r="AEQ222"/>
      <c r="AER222"/>
      <c r="AES222"/>
      <c r="AET222"/>
      <c r="AEU222"/>
      <c r="AEV222"/>
      <c r="AEW222"/>
      <c r="AEX222"/>
      <c r="AEY222"/>
      <c r="AEZ222"/>
      <c r="AFA222"/>
      <c r="AFB222"/>
      <c r="AFC222"/>
      <c r="AFD222"/>
      <c r="AFE222"/>
      <c r="AFF222"/>
      <c r="AFG222"/>
      <c r="AFH222"/>
      <c r="AFI222"/>
      <c r="AFJ222"/>
      <c r="AFK222"/>
      <c r="AFL222"/>
      <c r="AFM222"/>
      <c r="AFN222"/>
      <c r="AFO222"/>
      <c r="AFP222"/>
      <c r="AFQ222"/>
      <c r="AFR222"/>
      <c r="AFS222"/>
      <c r="AFT222"/>
      <c r="AFU222"/>
      <c r="AFV222"/>
      <c r="AFW222"/>
      <c r="AFX222"/>
      <c r="AFY222"/>
      <c r="AFZ222"/>
      <c r="AGA222"/>
      <c r="AGB222"/>
      <c r="AGC222"/>
      <c r="AGD222"/>
      <c r="AGE222"/>
      <c r="AGF222"/>
      <c r="AGG222"/>
      <c r="AGH222"/>
      <c r="AGI222"/>
      <c r="AGJ222"/>
      <c r="AGK222"/>
      <c r="AGL222"/>
      <c r="AGM222"/>
      <c r="AGN222"/>
      <c r="AGO222"/>
      <c r="AGP222"/>
      <c r="AGQ222"/>
      <c r="AGR222"/>
      <c r="AGS222"/>
      <c r="AGT222"/>
      <c r="AGU222"/>
      <c r="AGV222"/>
      <c r="AGW222"/>
      <c r="AGX222"/>
      <c r="AGY222"/>
      <c r="AGZ222"/>
      <c r="AHA222"/>
      <c r="AHB222"/>
      <c r="AHC222"/>
      <c r="AHD222"/>
      <c r="AHE222"/>
      <c r="AHF222"/>
      <c r="AHG222"/>
      <c r="AHH222"/>
      <c r="AHI222"/>
      <c r="AHJ222"/>
      <c r="AHK222"/>
      <c r="AHL222"/>
      <c r="AHM222"/>
      <c r="AHN222"/>
      <c r="AHO222"/>
      <c r="AHP222"/>
      <c r="AHQ222"/>
      <c r="AHR222"/>
      <c r="AHS222"/>
      <c r="AHT222"/>
      <c r="AHU222"/>
      <c r="AHV222"/>
      <c r="AHW222"/>
      <c r="AHX222"/>
      <c r="AHY222"/>
      <c r="AHZ222"/>
      <c r="AIA222"/>
      <c r="AIB222"/>
      <c r="AIC222"/>
      <c r="AID222"/>
      <c r="AIE222"/>
      <c r="AIF222"/>
      <c r="AIG222"/>
      <c r="AIH222"/>
      <c r="AII222"/>
      <c r="AIJ222"/>
      <c r="AIK222"/>
      <c r="AIL222"/>
      <c r="AIM222"/>
      <c r="AIN222"/>
      <c r="AIO222"/>
      <c r="AIP222"/>
      <c r="AIQ222"/>
      <c r="AIR222"/>
      <c r="AIS222"/>
      <c r="AIT222"/>
      <c r="AIU222"/>
      <c r="AIV222"/>
      <c r="AIW222"/>
      <c r="AIX222"/>
      <c r="AIY222"/>
      <c r="AIZ222"/>
      <c r="AJA222"/>
      <c r="AJB222"/>
      <c r="AJC222"/>
      <c r="AJD222"/>
      <c r="AJE222"/>
      <c r="AJF222"/>
      <c r="AJG222"/>
      <c r="AJH222"/>
      <c r="AJI222"/>
      <c r="AJJ222"/>
      <c r="AJK222"/>
      <c r="AJL222"/>
      <c r="AJM222"/>
      <c r="AJN222"/>
      <c r="AJO222"/>
      <c r="AJP222"/>
      <c r="AJQ222"/>
      <c r="AJR222"/>
      <c r="AJS222"/>
      <c r="AJT222"/>
      <c r="AJU222"/>
      <c r="AJV222"/>
      <c r="AJW222"/>
      <c r="AJX222"/>
      <c r="AJY222"/>
      <c r="AJZ222"/>
      <c r="AKA222"/>
      <c r="AKB222"/>
      <c r="AKC222"/>
      <c r="AKD222"/>
      <c r="AKE222"/>
      <c r="AKF222"/>
      <c r="AKG222"/>
      <c r="AKH222"/>
      <c r="AKI222"/>
      <c r="AKJ222"/>
      <c r="AKK222"/>
      <c r="AKL222"/>
      <c r="AKM222"/>
      <c r="AKN222"/>
      <c r="AKO222"/>
      <c r="AKP222"/>
      <c r="AKQ222"/>
      <c r="AKR222"/>
      <c r="AKS222"/>
      <c r="AKT222"/>
      <c r="AKU222"/>
      <c r="AKV222"/>
      <c r="AKW222"/>
      <c r="AKX222"/>
      <c r="AKY222"/>
      <c r="AKZ222"/>
      <c r="ALA222"/>
      <c r="ALB222"/>
      <c r="ALC222"/>
      <c r="ALD222"/>
      <c r="ALE222"/>
      <c r="ALF222"/>
      <c r="ALG222"/>
      <c r="ALH222"/>
      <c r="ALI222"/>
      <c r="ALJ222"/>
      <c r="ALK222"/>
      <c r="ALL222"/>
      <c r="ALM222"/>
      <c r="ALN222"/>
      <c r="ALO222"/>
      <c r="ALP222"/>
      <c r="ALQ222"/>
      <c r="ALR222"/>
      <c r="ALS222"/>
      <c r="ALT222"/>
      <c r="ALU222"/>
      <c r="ALV222"/>
      <c r="ALW222"/>
      <c r="ALX222"/>
      <c r="ALY222"/>
      <c r="ALZ222"/>
      <c r="AMA222"/>
      <c r="AMB222"/>
      <c r="AMC222"/>
      <c r="AMD222"/>
      <c r="AME222"/>
      <c r="AMF222"/>
      <c r="AMG222"/>
      <c r="AMH222"/>
      <c r="AMI222"/>
      <c r="AMJ222"/>
      <c r="AMK222"/>
    </row>
    <row r="223" spans="1:1025" ht="47.25">
      <c r="A223" s="271" t="s">
        <v>398</v>
      </c>
      <c r="B223" s="299" t="s">
        <v>501</v>
      </c>
      <c r="C223" s="265">
        <v>1</v>
      </c>
      <c r="D223" s="266"/>
      <c r="E223" s="266"/>
      <c r="F223" s="266"/>
      <c r="G223" s="267" t="s">
        <v>19</v>
      </c>
      <c r="H223" s="285"/>
      <c r="I223" s="285"/>
      <c r="J223" s="285"/>
      <c r="K223" s="285"/>
      <c r="L223" s="247">
        <v>0.2</v>
      </c>
      <c r="M223" s="329"/>
      <c r="N223" s="329"/>
      <c r="O223" s="332"/>
      <c r="P223" s="329"/>
      <c r="Q223" s="329"/>
      <c r="R223" s="329"/>
      <c r="S223" s="329"/>
      <c r="T223" s="329"/>
      <c r="U223" s="329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  <c r="AY223"/>
      <c r="AZ223"/>
      <c r="BA223"/>
      <c r="BB223"/>
      <c r="BC223"/>
      <c r="BD223"/>
      <c r="BE223"/>
      <c r="BF223"/>
      <c r="BG223"/>
      <c r="BH223"/>
      <c r="BI223"/>
      <c r="BJ223"/>
      <c r="BK223"/>
      <c r="BL223"/>
      <c r="BM223"/>
      <c r="BN223"/>
      <c r="BO223"/>
      <c r="BP223"/>
      <c r="BQ223"/>
      <c r="BR223"/>
      <c r="BS223"/>
      <c r="BT223"/>
      <c r="BU223"/>
      <c r="BV223"/>
      <c r="BW223"/>
      <c r="BX223"/>
      <c r="BY223"/>
      <c r="BZ223"/>
      <c r="CA223"/>
      <c r="CB223"/>
      <c r="CC223"/>
      <c r="CD223"/>
      <c r="CE223"/>
      <c r="CF223"/>
      <c r="CG223"/>
      <c r="CH223"/>
      <c r="CI223"/>
      <c r="CJ223"/>
      <c r="CK223"/>
      <c r="CL223"/>
      <c r="CM223"/>
      <c r="CN223"/>
      <c r="CO223"/>
      <c r="CP223"/>
      <c r="CQ223"/>
      <c r="CR223"/>
      <c r="CS223"/>
      <c r="CT223"/>
      <c r="CU223"/>
      <c r="CV223"/>
      <c r="CW223"/>
      <c r="CX223"/>
      <c r="CY223"/>
      <c r="CZ223"/>
      <c r="DA223"/>
      <c r="DB223"/>
      <c r="DC223"/>
      <c r="DD223"/>
      <c r="DE223"/>
      <c r="DF223"/>
      <c r="DG223"/>
      <c r="DH223"/>
      <c r="DI223"/>
      <c r="DJ223"/>
      <c r="DK223"/>
      <c r="DL223"/>
      <c r="DM223"/>
      <c r="DN223"/>
      <c r="DO223"/>
      <c r="DP223"/>
      <c r="DQ223"/>
      <c r="DR223"/>
      <c r="DS223"/>
      <c r="DT223"/>
      <c r="DU223"/>
      <c r="DV223"/>
      <c r="DW223"/>
      <c r="DX223"/>
      <c r="DY223"/>
      <c r="DZ223"/>
      <c r="EA223"/>
      <c r="EB223"/>
      <c r="EC223"/>
      <c r="ED223"/>
      <c r="EE223"/>
      <c r="EF223"/>
      <c r="EG223"/>
      <c r="EH223"/>
      <c r="EI223"/>
      <c r="EJ223"/>
      <c r="EK223"/>
      <c r="EL223"/>
      <c r="EM223"/>
      <c r="EN223"/>
      <c r="EO223"/>
      <c r="EP223"/>
      <c r="EQ223"/>
      <c r="ER223"/>
      <c r="ES223"/>
      <c r="ET223"/>
      <c r="EU223"/>
      <c r="EV223"/>
      <c r="EW223"/>
      <c r="EX223"/>
      <c r="EY223"/>
      <c r="EZ223"/>
      <c r="FA223"/>
      <c r="FB223"/>
      <c r="FC223"/>
      <c r="FD223"/>
      <c r="FE223"/>
      <c r="FF223"/>
      <c r="FG223"/>
      <c r="FH223"/>
      <c r="FI223"/>
      <c r="FJ223"/>
      <c r="FK223"/>
      <c r="FL223"/>
      <c r="FM223"/>
      <c r="FN223"/>
      <c r="FO223"/>
      <c r="FP223"/>
      <c r="FQ223"/>
      <c r="FR223"/>
      <c r="FS223"/>
      <c r="FT223"/>
      <c r="FU223"/>
      <c r="FV223"/>
      <c r="FW223"/>
      <c r="FX223"/>
      <c r="FY223"/>
      <c r="FZ223"/>
      <c r="GA223"/>
      <c r="GB223"/>
      <c r="GC223"/>
      <c r="GD223"/>
      <c r="GE223"/>
      <c r="GF223"/>
      <c r="GG223"/>
      <c r="GH223"/>
      <c r="GI223"/>
      <c r="GJ223"/>
      <c r="GK223"/>
      <c r="GL223"/>
      <c r="GM223"/>
      <c r="GN223"/>
      <c r="GO223"/>
      <c r="GP223"/>
      <c r="GQ223"/>
      <c r="GR223"/>
      <c r="GS223"/>
      <c r="GT223"/>
      <c r="GU223"/>
      <c r="GV223"/>
      <c r="GW223"/>
      <c r="GX223"/>
      <c r="GY223"/>
      <c r="GZ223"/>
      <c r="HA223"/>
      <c r="HB223"/>
      <c r="HC223"/>
      <c r="HD223"/>
      <c r="HE223"/>
      <c r="HF223"/>
      <c r="HG223"/>
      <c r="HH223"/>
      <c r="HI223"/>
      <c r="HJ223"/>
      <c r="HK223"/>
      <c r="HL223"/>
      <c r="HM223"/>
      <c r="HN223"/>
      <c r="HO223"/>
      <c r="HP223"/>
      <c r="HQ223"/>
      <c r="HR223"/>
      <c r="HS223"/>
      <c r="HT223"/>
      <c r="HU223"/>
      <c r="HV223"/>
      <c r="HW223"/>
      <c r="HX223"/>
      <c r="HY223"/>
      <c r="HZ223"/>
      <c r="IA223"/>
      <c r="IB223"/>
      <c r="IC223"/>
      <c r="ID223"/>
      <c r="IE223"/>
      <c r="IF223"/>
      <c r="IG223"/>
      <c r="IH223"/>
      <c r="II223"/>
      <c r="IJ223"/>
      <c r="IK223"/>
      <c r="IL223"/>
      <c r="IM223"/>
      <c r="IN223"/>
      <c r="IO223"/>
      <c r="IP223"/>
      <c r="IQ223"/>
      <c r="IR223"/>
      <c r="IS223"/>
      <c r="IT223"/>
      <c r="IU223"/>
      <c r="IV223"/>
      <c r="IW223"/>
      <c r="IX223"/>
      <c r="IY223"/>
      <c r="IZ223"/>
      <c r="JA223"/>
      <c r="JB223"/>
      <c r="JC223"/>
      <c r="JD223"/>
      <c r="JE223"/>
      <c r="JF223"/>
      <c r="JG223"/>
      <c r="JH223"/>
      <c r="JI223"/>
      <c r="JJ223"/>
      <c r="JK223"/>
      <c r="JL223"/>
      <c r="JM223"/>
      <c r="JN223"/>
      <c r="JO223"/>
      <c r="JP223"/>
      <c r="JQ223"/>
      <c r="JR223"/>
      <c r="JS223"/>
      <c r="JT223"/>
      <c r="JU223"/>
      <c r="JV223"/>
      <c r="JW223"/>
      <c r="JX223"/>
      <c r="JY223"/>
      <c r="JZ223"/>
      <c r="KA223"/>
      <c r="KB223"/>
      <c r="KC223"/>
      <c r="KD223"/>
      <c r="KE223"/>
      <c r="KF223"/>
      <c r="KG223"/>
      <c r="KH223"/>
      <c r="KI223"/>
      <c r="KJ223"/>
      <c r="KK223"/>
      <c r="KL223"/>
      <c r="KM223"/>
      <c r="KN223"/>
      <c r="KO223"/>
      <c r="KP223"/>
      <c r="KQ223"/>
      <c r="KR223"/>
      <c r="KS223"/>
      <c r="KT223"/>
      <c r="KU223"/>
      <c r="KV223"/>
      <c r="KW223"/>
      <c r="KX223"/>
      <c r="KY223"/>
      <c r="KZ223"/>
      <c r="LA223"/>
      <c r="LB223"/>
      <c r="LC223"/>
      <c r="LD223"/>
      <c r="LE223"/>
      <c r="LF223"/>
      <c r="LG223"/>
      <c r="LH223"/>
      <c r="LI223"/>
      <c r="LJ223"/>
      <c r="LK223"/>
      <c r="LL223"/>
      <c r="LM223"/>
      <c r="LN223"/>
      <c r="LO223"/>
      <c r="LP223"/>
      <c r="LQ223"/>
      <c r="LR223"/>
      <c r="LS223"/>
      <c r="LT223"/>
      <c r="LU223"/>
      <c r="LV223"/>
      <c r="LW223"/>
      <c r="LX223"/>
      <c r="LY223"/>
      <c r="LZ223"/>
      <c r="MA223"/>
      <c r="MB223"/>
      <c r="MC223"/>
      <c r="MD223"/>
      <c r="ME223"/>
      <c r="MF223"/>
      <c r="MG223"/>
      <c r="MH223"/>
      <c r="MI223"/>
      <c r="MJ223"/>
      <c r="MK223"/>
      <c r="ML223"/>
      <c r="MM223"/>
      <c r="MN223"/>
      <c r="MO223"/>
      <c r="MP223"/>
      <c r="MQ223"/>
      <c r="MR223"/>
      <c r="MS223"/>
      <c r="MT223"/>
      <c r="MU223"/>
      <c r="MV223"/>
      <c r="MW223"/>
      <c r="MX223"/>
      <c r="MY223"/>
      <c r="MZ223"/>
      <c r="NA223"/>
      <c r="NB223"/>
      <c r="NC223"/>
      <c r="ND223"/>
      <c r="NE223"/>
      <c r="NF223"/>
      <c r="NG223"/>
      <c r="NH223"/>
      <c r="NI223"/>
      <c r="NJ223"/>
      <c r="NK223"/>
      <c r="NL223"/>
      <c r="NM223"/>
      <c r="NN223"/>
      <c r="NO223"/>
      <c r="NP223"/>
      <c r="NQ223"/>
      <c r="NR223"/>
      <c r="NS223"/>
      <c r="NT223"/>
      <c r="NU223"/>
      <c r="NV223"/>
      <c r="NW223"/>
      <c r="NX223"/>
      <c r="NY223"/>
      <c r="NZ223"/>
      <c r="OA223"/>
      <c r="OB223"/>
      <c r="OC223"/>
      <c r="OD223"/>
      <c r="OE223"/>
      <c r="OF223"/>
      <c r="OG223"/>
      <c r="OH223"/>
      <c r="OI223"/>
      <c r="OJ223"/>
      <c r="OK223"/>
      <c r="OL223"/>
      <c r="OM223"/>
      <c r="ON223"/>
      <c r="OO223"/>
      <c r="OP223"/>
      <c r="OQ223"/>
      <c r="OR223"/>
      <c r="OS223"/>
      <c r="OT223"/>
      <c r="OU223"/>
      <c r="OV223"/>
      <c r="OW223"/>
      <c r="OX223"/>
      <c r="OY223"/>
      <c r="OZ223"/>
      <c r="PA223"/>
      <c r="PB223"/>
      <c r="PC223"/>
      <c r="PD223"/>
      <c r="PE223"/>
      <c r="PF223"/>
      <c r="PG223"/>
      <c r="PH223"/>
      <c r="PI223"/>
      <c r="PJ223"/>
      <c r="PK223"/>
      <c r="PL223"/>
      <c r="PM223"/>
      <c r="PN223"/>
      <c r="PO223"/>
      <c r="PP223"/>
      <c r="PQ223"/>
      <c r="PR223"/>
      <c r="PS223"/>
      <c r="PT223"/>
      <c r="PU223"/>
      <c r="PV223"/>
      <c r="PW223"/>
      <c r="PX223"/>
      <c r="PY223"/>
      <c r="PZ223"/>
      <c r="QA223"/>
      <c r="QB223"/>
      <c r="QC223"/>
      <c r="QD223"/>
      <c r="QE223"/>
      <c r="QF223"/>
      <c r="QG223"/>
      <c r="QH223"/>
      <c r="QI223"/>
      <c r="QJ223"/>
      <c r="QK223"/>
      <c r="QL223"/>
      <c r="QM223"/>
      <c r="QN223"/>
      <c r="QO223"/>
      <c r="QP223"/>
      <c r="QQ223"/>
      <c r="QR223"/>
      <c r="QS223"/>
      <c r="QT223"/>
      <c r="QU223"/>
      <c r="QV223"/>
      <c r="QW223"/>
      <c r="QX223"/>
      <c r="QY223"/>
      <c r="QZ223"/>
      <c r="RA223"/>
      <c r="RB223"/>
      <c r="RC223"/>
      <c r="RD223"/>
      <c r="RE223"/>
      <c r="RF223"/>
      <c r="RG223"/>
      <c r="RH223"/>
      <c r="RI223"/>
      <c r="RJ223"/>
      <c r="RK223"/>
      <c r="RL223"/>
      <c r="RM223"/>
      <c r="RN223"/>
      <c r="RO223"/>
      <c r="RP223"/>
      <c r="RQ223"/>
      <c r="RR223"/>
      <c r="RS223"/>
      <c r="RT223"/>
      <c r="RU223"/>
      <c r="RV223"/>
      <c r="RW223"/>
      <c r="RX223"/>
      <c r="RY223"/>
      <c r="RZ223"/>
      <c r="SA223"/>
      <c r="SB223"/>
      <c r="SC223"/>
      <c r="SD223"/>
      <c r="SE223"/>
      <c r="SF223"/>
      <c r="SG223"/>
      <c r="SH223"/>
      <c r="SI223"/>
      <c r="SJ223"/>
      <c r="SK223"/>
      <c r="SL223"/>
      <c r="SM223"/>
      <c r="SN223"/>
      <c r="SO223"/>
      <c r="SP223"/>
      <c r="SQ223"/>
      <c r="SR223"/>
      <c r="SS223"/>
      <c r="ST223"/>
      <c r="SU223"/>
      <c r="SV223"/>
      <c r="SW223"/>
      <c r="SX223"/>
      <c r="SY223"/>
      <c r="SZ223"/>
      <c r="TA223"/>
      <c r="TB223"/>
      <c r="TC223"/>
      <c r="TD223"/>
      <c r="TE223"/>
      <c r="TF223"/>
      <c r="TG223"/>
      <c r="TH223"/>
      <c r="TI223"/>
      <c r="TJ223"/>
      <c r="TK223"/>
      <c r="TL223"/>
      <c r="TM223"/>
      <c r="TN223"/>
      <c r="TO223"/>
      <c r="TP223"/>
      <c r="TQ223"/>
      <c r="TR223"/>
      <c r="TS223"/>
      <c r="TT223"/>
      <c r="TU223"/>
      <c r="TV223"/>
      <c r="TW223"/>
      <c r="TX223"/>
      <c r="TY223"/>
      <c r="TZ223"/>
      <c r="UA223"/>
      <c r="UB223"/>
      <c r="UC223"/>
      <c r="UD223"/>
      <c r="UE223"/>
      <c r="UF223"/>
      <c r="UG223"/>
      <c r="UH223"/>
      <c r="UI223"/>
      <c r="UJ223"/>
      <c r="UK223"/>
      <c r="UL223"/>
      <c r="UM223"/>
      <c r="UN223"/>
      <c r="UO223"/>
      <c r="UP223"/>
      <c r="UQ223"/>
      <c r="UR223"/>
      <c r="US223"/>
      <c r="UT223"/>
      <c r="UU223"/>
      <c r="UV223"/>
      <c r="UW223"/>
      <c r="UX223"/>
      <c r="UY223"/>
      <c r="UZ223"/>
      <c r="VA223"/>
      <c r="VB223"/>
      <c r="VC223"/>
      <c r="VD223"/>
      <c r="VE223"/>
      <c r="VF223"/>
      <c r="VG223"/>
      <c r="VH223"/>
      <c r="VI223"/>
      <c r="VJ223"/>
      <c r="VK223"/>
      <c r="VL223"/>
      <c r="VM223"/>
      <c r="VN223"/>
      <c r="VO223"/>
      <c r="VP223"/>
      <c r="VQ223"/>
      <c r="VR223"/>
      <c r="VS223"/>
      <c r="VT223"/>
      <c r="VU223"/>
      <c r="VV223"/>
      <c r="VW223"/>
      <c r="VX223"/>
      <c r="VY223"/>
      <c r="VZ223"/>
      <c r="WA223"/>
      <c r="WB223"/>
      <c r="WC223"/>
      <c r="WD223"/>
      <c r="WE223"/>
      <c r="WF223"/>
      <c r="WG223"/>
      <c r="WH223"/>
      <c r="WI223"/>
      <c r="WJ223"/>
      <c r="WK223"/>
      <c r="WL223"/>
      <c r="WM223"/>
      <c r="WN223"/>
      <c r="WO223"/>
      <c r="WP223"/>
      <c r="WQ223"/>
      <c r="WR223"/>
      <c r="WS223"/>
      <c r="WT223"/>
      <c r="WU223"/>
      <c r="WV223"/>
      <c r="WW223"/>
      <c r="WX223"/>
      <c r="WY223"/>
      <c r="WZ223"/>
      <c r="XA223"/>
      <c r="XB223"/>
      <c r="XC223"/>
      <c r="XD223"/>
      <c r="XE223"/>
      <c r="XF223"/>
      <c r="XG223"/>
      <c r="XH223"/>
      <c r="XI223"/>
      <c r="XJ223"/>
      <c r="XK223"/>
      <c r="XL223"/>
      <c r="XM223"/>
      <c r="XN223"/>
      <c r="XO223"/>
      <c r="XP223"/>
      <c r="XQ223"/>
      <c r="XR223"/>
      <c r="XS223"/>
      <c r="XT223"/>
      <c r="XU223"/>
      <c r="XV223"/>
      <c r="XW223"/>
      <c r="XX223"/>
      <c r="XY223"/>
      <c r="XZ223"/>
      <c r="YA223"/>
      <c r="YB223"/>
      <c r="YC223"/>
      <c r="YD223"/>
      <c r="YE223"/>
      <c r="YF223"/>
      <c r="YG223"/>
      <c r="YH223"/>
      <c r="YI223"/>
      <c r="YJ223"/>
      <c r="YK223"/>
      <c r="YL223"/>
      <c r="YM223"/>
      <c r="YN223"/>
      <c r="YO223"/>
      <c r="YP223"/>
      <c r="YQ223"/>
      <c r="YR223"/>
      <c r="YS223"/>
      <c r="YT223"/>
      <c r="YU223"/>
      <c r="YV223"/>
      <c r="YW223"/>
      <c r="YX223"/>
      <c r="YY223"/>
      <c r="YZ223"/>
      <c r="ZA223"/>
      <c r="ZB223"/>
      <c r="ZC223"/>
      <c r="ZD223"/>
      <c r="ZE223"/>
      <c r="ZF223"/>
      <c r="ZG223"/>
      <c r="ZH223"/>
      <c r="ZI223"/>
      <c r="ZJ223"/>
      <c r="ZK223"/>
      <c r="ZL223"/>
      <c r="ZM223"/>
      <c r="ZN223"/>
      <c r="ZO223"/>
      <c r="ZP223"/>
      <c r="ZQ223"/>
      <c r="ZR223"/>
      <c r="ZS223"/>
      <c r="ZT223"/>
      <c r="ZU223"/>
      <c r="ZV223"/>
      <c r="ZW223"/>
      <c r="ZX223"/>
      <c r="ZY223"/>
      <c r="ZZ223"/>
      <c r="AAA223"/>
      <c r="AAB223"/>
      <c r="AAC223"/>
      <c r="AAD223"/>
      <c r="AAE223"/>
      <c r="AAF223"/>
      <c r="AAG223"/>
      <c r="AAH223"/>
      <c r="AAI223"/>
      <c r="AAJ223"/>
      <c r="AAK223"/>
      <c r="AAL223"/>
      <c r="AAM223"/>
      <c r="AAN223"/>
      <c r="AAO223"/>
      <c r="AAP223"/>
      <c r="AAQ223"/>
      <c r="AAR223"/>
      <c r="AAS223"/>
      <c r="AAT223"/>
      <c r="AAU223"/>
      <c r="AAV223"/>
      <c r="AAW223"/>
      <c r="AAX223"/>
      <c r="AAY223"/>
      <c r="AAZ223"/>
      <c r="ABA223"/>
      <c r="ABB223"/>
      <c r="ABC223"/>
      <c r="ABD223"/>
      <c r="ABE223"/>
      <c r="ABF223"/>
      <c r="ABG223"/>
      <c r="ABH223"/>
      <c r="ABI223"/>
      <c r="ABJ223"/>
      <c r="ABK223"/>
      <c r="ABL223"/>
      <c r="ABM223"/>
      <c r="ABN223"/>
      <c r="ABO223"/>
      <c r="ABP223"/>
      <c r="ABQ223"/>
      <c r="ABR223"/>
      <c r="ABS223"/>
      <c r="ABT223"/>
      <c r="ABU223"/>
      <c r="ABV223"/>
      <c r="ABW223"/>
      <c r="ABX223"/>
      <c r="ABY223"/>
      <c r="ABZ223"/>
      <c r="ACA223"/>
      <c r="ACB223"/>
      <c r="ACC223"/>
      <c r="ACD223"/>
      <c r="ACE223"/>
      <c r="ACF223"/>
      <c r="ACG223"/>
      <c r="ACH223"/>
      <c r="ACI223"/>
      <c r="ACJ223"/>
      <c r="ACK223"/>
      <c r="ACL223"/>
      <c r="ACM223"/>
      <c r="ACN223"/>
      <c r="ACO223"/>
      <c r="ACP223"/>
      <c r="ACQ223"/>
      <c r="ACR223"/>
      <c r="ACS223"/>
      <c r="ACT223"/>
      <c r="ACU223"/>
      <c r="ACV223"/>
      <c r="ACW223"/>
      <c r="ACX223"/>
      <c r="ACY223"/>
      <c r="ACZ223"/>
      <c r="ADA223"/>
      <c r="ADB223"/>
      <c r="ADC223"/>
      <c r="ADD223"/>
      <c r="ADE223"/>
      <c r="ADF223"/>
      <c r="ADG223"/>
      <c r="ADH223"/>
      <c r="ADI223"/>
      <c r="ADJ223"/>
      <c r="ADK223"/>
      <c r="ADL223"/>
      <c r="ADM223"/>
      <c r="ADN223"/>
      <c r="ADO223"/>
      <c r="ADP223"/>
      <c r="ADQ223"/>
      <c r="ADR223"/>
      <c r="ADS223"/>
      <c r="ADT223"/>
      <c r="ADU223"/>
      <c r="ADV223"/>
      <c r="ADW223"/>
      <c r="ADX223"/>
      <c r="ADY223"/>
      <c r="ADZ223"/>
      <c r="AEA223"/>
      <c r="AEB223"/>
      <c r="AEC223"/>
      <c r="AED223"/>
      <c r="AEE223"/>
      <c r="AEF223"/>
      <c r="AEG223"/>
      <c r="AEH223"/>
      <c r="AEI223"/>
      <c r="AEJ223"/>
      <c r="AEK223"/>
      <c r="AEL223"/>
      <c r="AEM223"/>
      <c r="AEN223"/>
      <c r="AEO223"/>
      <c r="AEP223"/>
      <c r="AEQ223"/>
      <c r="AER223"/>
      <c r="AES223"/>
      <c r="AET223"/>
      <c r="AEU223"/>
      <c r="AEV223"/>
      <c r="AEW223"/>
      <c r="AEX223"/>
      <c r="AEY223"/>
      <c r="AEZ223"/>
      <c r="AFA223"/>
      <c r="AFB223"/>
      <c r="AFC223"/>
      <c r="AFD223"/>
      <c r="AFE223"/>
      <c r="AFF223"/>
      <c r="AFG223"/>
      <c r="AFH223"/>
      <c r="AFI223"/>
      <c r="AFJ223"/>
      <c r="AFK223"/>
      <c r="AFL223"/>
      <c r="AFM223"/>
      <c r="AFN223"/>
      <c r="AFO223"/>
      <c r="AFP223"/>
      <c r="AFQ223"/>
      <c r="AFR223"/>
      <c r="AFS223"/>
      <c r="AFT223"/>
      <c r="AFU223"/>
      <c r="AFV223"/>
      <c r="AFW223"/>
      <c r="AFX223"/>
      <c r="AFY223"/>
      <c r="AFZ223"/>
      <c r="AGA223"/>
      <c r="AGB223"/>
      <c r="AGC223"/>
      <c r="AGD223"/>
      <c r="AGE223"/>
      <c r="AGF223"/>
      <c r="AGG223"/>
      <c r="AGH223"/>
      <c r="AGI223"/>
      <c r="AGJ223"/>
      <c r="AGK223"/>
      <c r="AGL223"/>
      <c r="AGM223"/>
      <c r="AGN223"/>
      <c r="AGO223"/>
      <c r="AGP223"/>
      <c r="AGQ223"/>
      <c r="AGR223"/>
      <c r="AGS223"/>
      <c r="AGT223"/>
      <c r="AGU223"/>
      <c r="AGV223"/>
      <c r="AGW223"/>
      <c r="AGX223"/>
      <c r="AGY223"/>
      <c r="AGZ223"/>
      <c r="AHA223"/>
      <c r="AHB223"/>
      <c r="AHC223"/>
      <c r="AHD223"/>
      <c r="AHE223"/>
      <c r="AHF223"/>
      <c r="AHG223"/>
      <c r="AHH223"/>
      <c r="AHI223"/>
      <c r="AHJ223"/>
      <c r="AHK223"/>
      <c r="AHL223"/>
      <c r="AHM223"/>
      <c r="AHN223"/>
      <c r="AHO223"/>
      <c r="AHP223"/>
      <c r="AHQ223"/>
      <c r="AHR223"/>
      <c r="AHS223"/>
      <c r="AHT223"/>
      <c r="AHU223"/>
      <c r="AHV223"/>
      <c r="AHW223"/>
      <c r="AHX223"/>
      <c r="AHY223"/>
      <c r="AHZ223"/>
      <c r="AIA223"/>
      <c r="AIB223"/>
      <c r="AIC223"/>
      <c r="AID223"/>
      <c r="AIE223"/>
      <c r="AIF223"/>
      <c r="AIG223"/>
      <c r="AIH223"/>
      <c r="AII223"/>
      <c r="AIJ223"/>
      <c r="AIK223"/>
      <c r="AIL223"/>
      <c r="AIM223"/>
      <c r="AIN223"/>
      <c r="AIO223"/>
      <c r="AIP223"/>
      <c r="AIQ223"/>
      <c r="AIR223"/>
      <c r="AIS223"/>
      <c r="AIT223"/>
      <c r="AIU223"/>
      <c r="AIV223"/>
      <c r="AIW223"/>
      <c r="AIX223"/>
      <c r="AIY223"/>
      <c r="AIZ223"/>
      <c r="AJA223"/>
      <c r="AJB223"/>
      <c r="AJC223"/>
      <c r="AJD223"/>
      <c r="AJE223"/>
      <c r="AJF223"/>
      <c r="AJG223"/>
      <c r="AJH223"/>
      <c r="AJI223"/>
      <c r="AJJ223"/>
      <c r="AJK223"/>
      <c r="AJL223"/>
      <c r="AJM223"/>
      <c r="AJN223"/>
      <c r="AJO223"/>
      <c r="AJP223"/>
      <c r="AJQ223"/>
      <c r="AJR223"/>
      <c r="AJS223"/>
      <c r="AJT223"/>
      <c r="AJU223"/>
      <c r="AJV223"/>
      <c r="AJW223"/>
      <c r="AJX223"/>
      <c r="AJY223"/>
      <c r="AJZ223"/>
      <c r="AKA223"/>
      <c r="AKB223"/>
      <c r="AKC223"/>
      <c r="AKD223"/>
      <c r="AKE223"/>
      <c r="AKF223"/>
      <c r="AKG223"/>
      <c r="AKH223"/>
      <c r="AKI223"/>
      <c r="AKJ223"/>
      <c r="AKK223"/>
      <c r="AKL223"/>
      <c r="AKM223"/>
      <c r="AKN223"/>
      <c r="AKO223"/>
      <c r="AKP223"/>
      <c r="AKQ223"/>
      <c r="AKR223"/>
      <c r="AKS223"/>
      <c r="AKT223"/>
      <c r="AKU223"/>
      <c r="AKV223"/>
      <c r="AKW223"/>
      <c r="AKX223"/>
      <c r="AKY223"/>
      <c r="AKZ223"/>
      <c r="ALA223"/>
      <c r="ALB223"/>
      <c r="ALC223"/>
      <c r="ALD223"/>
      <c r="ALE223"/>
      <c r="ALF223"/>
      <c r="ALG223"/>
      <c r="ALH223"/>
      <c r="ALI223"/>
      <c r="ALJ223"/>
      <c r="ALK223"/>
      <c r="ALL223"/>
      <c r="ALM223"/>
      <c r="ALN223"/>
      <c r="ALO223"/>
      <c r="ALP223"/>
      <c r="ALQ223"/>
      <c r="ALR223"/>
      <c r="ALS223"/>
      <c r="ALT223"/>
      <c r="ALU223"/>
      <c r="ALV223"/>
      <c r="ALW223"/>
      <c r="ALX223"/>
      <c r="ALY223"/>
      <c r="ALZ223"/>
      <c r="AMA223"/>
      <c r="AMB223"/>
      <c r="AMC223"/>
      <c r="AMD223"/>
      <c r="AME223"/>
      <c r="AMF223"/>
      <c r="AMG223"/>
      <c r="AMH223"/>
      <c r="AMI223"/>
      <c r="AMJ223"/>
      <c r="AMK223"/>
    </row>
    <row r="224" spans="1:1025">
      <c r="A224" s="250" t="s">
        <v>970</v>
      </c>
      <c r="B224" s="254" t="s">
        <v>397</v>
      </c>
      <c r="C224" s="265">
        <v>1</v>
      </c>
      <c r="D224" s="266"/>
      <c r="E224" s="266"/>
      <c r="F224" s="266"/>
      <c r="G224" s="267" t="s">
        <v>19</v>
      </c>
      <c r="H224" s="285"/>
      <c r="I224" s="285"/>
      <c r="J224" s="285"/>
      <c r="K224" s="285"/>
      <c r="L224" s="247">
        <v>2.9</v>
      </c>
      <c r="M224" s="329">
        <v>2.9</v>
      </c>
      <c r="N224" s="329">
        <v>2.9</v>
      </c>
      <c r="O224" s="332">
        <v>2.9</v>
      </c>
      <c r="P224" s="329">
        <v>2.8</v>
      </c>
      <c r="Q224" s="329">
        <v>2.9</v>
      </c>
      <c r="R224" s="329">
        <v>2.8</v>
      </c>
      <c r="S224" s="329">
        <v>2.9</v>
      </c>
      <c r="T224" s="329">
        <v>2.8</v>
      </c>
      <c r="U224" s="329">
        <v>2.9</v>
      </c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  <c r="AW224"/>
      <c r="AX224"/>
      <c r="AY224"/>
      <c r="AZ224"/>
      <c r="BA224"/>
      <c r="BB224"/>
      <c r="BC224"/>
      <c r="BD224"/>
      <c r="BE224"/>
      <c r="BF224"/>
      <c r="BG224"/>
      <c r="BH224"/>
      <c r="BI224"/>
      <c r="BJ224"/>
      <c r="BK224"/>
      <c r="BL224"/>
      <c r="BM224"/>
      <c r="BN224"/>
      <c r="BO224"/>
      <c r="BP224"/>
      <c r="BQ224"/>
      <c r="BR224"/>
      <c r="BS224"/>
      <c r="BT224"/>
      <c r="BU224"/>
      <c r="BV224"/>
      <c r="BW224"/>
      <c r="BX224"/>
      <c r="BY224"/>
      <c r="BZ224"/>
      <c r="CA224"/>
      <c r="CB224"/>
      <c r="CC224"/>
      <c r="CD224"/>
      <c r="CE224"/>
      <c r="CF224"/>
      <c r="CG224"/>
      <c r="CH224"/>
      <c r="CI224"/>
      <c r="CJ224"/>
      <c r="CK224"/>
      <c r="CL224"/>
      <c r="CM224"/>
      <c r="CN224"/>
      <c r="CO224"/>
      <c r="CP224"/>
      <c r="CQ224"/>
      <c r="CR224"/>
      <c r="CS224"/>
      <c r="CT224"/>
      <c r="CU224"/>
      <c r="CV224"/>
      <c r="CW224"/>
      <c r="CX224"/>
      <c r="CY224"/>
      <c r="CZ224"/>
      <c r="DA224"/>
      <c r="DB224"/>
      <c r="DC224"/>
      <c r="DD224"/>
      <c r="DE224"/>
      <c r="DF224"/>
      <c r="DG224"/>
      <c r="DH224"/>
      <c r="DI224"/>
      <c r="DJ224"/>
      <c r="DK224"/>
      <c r="DL224"/>
      <c r="DM224"/>
      <c r="DN224"/>
      <c r="DO224"/>
      <c r="DP224"/>
      <c r="DQ224"/>
      <c r="DR224"/>
      <c r="DS224"/>
      <c r="DT224"/>
      <c r="DU224"/>
      <c r="DV224"/>
      <c r="DW224"/>
      <c r="DX224"/>
      <c r="DY224"/>
      <c r="DZ224"/>
      <c r="EA224"/>
      <c r="EB224"/>
      <c r="EC224"/>
      <c r="ED224"/>
      <c r="EE224"/>
      <c r="EF224"/>
      <c r="EG224"/>
      <c r="EH224"/>
      <c r="EI224"/>
      <c r="EJ224"/>
      <c r="EK224"/>
      <c r="EL224"/>
      <c r="EM224"/>
      <c r="EN224"/>
      <c r="EO224"/>
      <c r="EP224"/>
      <c r="EQ224"/>
      <c r="ER224"/>
      <c r="ES224"/>
      <c r="ET224"/>
      <c r="EU224"/>
      <c r="EV224"/>
      <c r="EW224"/>
      <c r="EX224"/>
      <c r="EY224"/>
      <c r="EZ224"/>
      <c r="FA224"/>
      <c r="FB224"/>
      <c r="FC224"/>
      <c r="FD224"/>
      <c r="FE224"/>
      <c r="FF224"/>
      <c r="FG224"/>
      <c r="FH224"/>
      <c r="FI224"/>
      <c r="FJ224"/>
      <c r="FK224"/>
      <c r="FL224"/>
      <c r="FM224"/>
      <c r="FN224"/>
      <c r="FO224"/>
      <c r="FP224"/>
      <c r="FQ224"/>
      <c r="FR224"/>
      <c r="FS224"/>
      <c r="FT224"/>
      <c r="FU224"/>
      <c r="FV224"/>
      <c r="FW224"/>
      <c r="FX224"/>
      <c r="FY224"/>
      <c r="FZ224"/>
      <c r="GA224"/>
      <c r="GB224"/>
      <c r="GC224"/>
      <c r="GD224"/>
      <c r="GE224"/>
      <c r="GF224"/>
      <c r="GG224"/>
      <c r="GH224"/>
      <c r="GI224"/>
      <c r="GJ224"/>
      <c r="GK224"/>
      <c r="GL224"/>
      <c r="GM224"/>
      <c r="GN224"/>
      <c r="GO224"/>
      <c r="GP224"/>
      <c r="GQ224"/>
      <c r="GR224"/>
      <c r="GS224"/>
      <c r="GT224"/>
      <c r="GU224"/>
      <c r="GV224"/>
      <c r="GW224"/>
      <c r="GX224"/>
      <c r="GY224"/>
      <c r="GZ224"/>
      <c r="HA224"/>
      <c r="HB224"/>
      <c r="HC224"/>
      <c r="HD224"/>
      <c r="HE224"/>
      <c r="HF224"/>
      <c r="HG224"/>
      <c r="HH224"/>
      <c r="HI224"/>
      <c r="HJ224"/>
      <c r="HK224"/>
      <c r="HL224"/>
      <c r="HM224"/>
      <c r="HN224"/>
      <c r="HO224"/>
      <c r="HP224"/>
      <c r="HQ224"/>
      <c r="HR224"/>
      <c r="HS224"/>
      <c r="HT224"/>
      <c r="HU224"/>
      <c r="HV224"/>
      <c r="HW224"/>
      <c r="HX224"/>
      <c r="HY224"/>
      <c r="HZ224"/>
      <c r="IA224"/>
      <c r="IB224"/>
      <c r="IC224"/>
      <c r="ID224"/>
      <c r="IE224"/>
      <c r="IF224"/>
      <c r="IG224"/>
      <c r="IH224"/>
      <c r="II224"/>
      <c r="IJ224"/>
      <c r="IK224"/>
      <c r="IL224"/>
      <c r="IM224"/>
      <c r="IN224"/>
      <c r="IO224"/>
      <c r="IP224"/>
      <c r="IQ224"/>
      <c r="IR224"/>
      <c r="IS224"/>
      <c r="IT224"/>
      <c r="IU224"/>
      <c r="IV224"/>
      <c r="IW224"/>
      <c r="IX224"/>
      <c r="IY224"/>
      <c r="IZ224"/>
      <c r="JA224"/>
      <c r="JB224"/>
      <c r="JC224"/>
      <c r="JD224"/>
      <c r="JE224"/>
      <c r="JF224"/>
      <c r="JG224"/>
      <c r="JH224"/>
      <c r="JI224"/>
      <c r="JJ224"/>
      <c r="JK224"/>
      <c r="JL224"/>
      <c r="JM224"/>
      <c r="JN224"/>
      <c r="JO224"/>
      <c r="JP224"/>
      <c r="JQ224"/>
      <c r="JR224"/>
      <c r="JS224"/>
      <c r="JT224"/>
      <c r="JU224"/>
      <c r="JV224"/>
      <c r="JW224"/>
      <c r="JX224"/>
      <c r="JY224"/>
      <c r="JZ224"/>
      <c r="KA224"/>
      <c r="KB224"/>
      <c r="KC224"/>
      <c r="KD224"/>
      <c r="KE224"/>
      <c r="KF224"/>
      <c r="KG224"/>
      <c r="KH224"/>
      <c r="KI224"/>
      <c r="KJ224"/>
      <c r="KK224"/>
      <c r="KL224"/>
      <c r="KM224"/>
      <c r="KN224"/>
      <c r="KO224"/>
      <c r="KP224"/>
      <c r="KQ224"/>
      <c r="KR224"/>
      <c r="KS224"/>
      <c r="KT224"/>
      <c r="KU224"/>
      <c r="KV224"/>
      <c r="KW224"/>
      <c r="KX224"/>
      <c r="KY224"/>
      <c r="KZ224"/>
      <c r="LA224"/>
      <c r="LB224"/>
      <c r="LC224"/>
      <c r="LD224"/>
      <c r="LE224"/>
      <c r="LF224"/>
      <c r="LG224"/>
      <c r="LH224"/>
      <c r="LI224"/>
      <c r="LJ224"/>
      <c r="LK224"/>
      <c r="LL224"/>
      <c r="LM224"/>
      <c r="LN224"/>
      <c r="LO224"/>
      <c r="LP224"/>
      <c r="LQ224"/>
      <c r="LR224"/>
      <c r="LS224"/>
      <c r="LT224"/>
      <c r="LU224"/>
      <c r="LV224"/>
      <c r="LW224"/>
      <c r="LX224"/>
      <c r="LY224"/>
      <c r="LZ224"/>
      <c r="MA224"/>
      <c r="MB224"/>
      <c r="MC224"/>
      <c r="MD224"/>
      <c r="ME224"/>
      <c r="MF224"/>
      <c r="MG224"/>
      <c r="MH224"/>
      <c r="MI224"/>
      <c r="MJ224"/>
      <c r="MK224"/>
      <c r="ML224"/>
      <c r="MM224"/>
      <c r="MN224"/>
      <c r="MO224"/>
      <c r="MP224"/>
      <c r="MQ224"/>
      <c r="MR224"/>
      <c r="MS224"/>
      <c r="MT224"/>
      <c r="MU224"/>
      <c r="MV224"/>
      <c r="MW224"/>
      <c r="MX224"/>
      <c r="MY224"/>
      <c r="MZ224"/>
      <c r="NA224"/>
      <c r="NB224"/>
      <c r="NC224"/>
      <c r="ND224"/>
      <c r="NE224"/>
      <c r="NF224"/>
      <c r="NG224"/>
      <c r="NH224"/>
      <c r="NI224"/>
      <c r="NJ224"/>
      <c r="NK224"/>
      <c r="NL224"/>
      <c r="NM224"/>
      <c r="NN224"/>
      <c r="NO224"/>
      <c r="NP224"/>
      <c r="NQ224"/>
      <c r="NR224"/>
      <c r="NS224"/>
      <c r="NT224"/>
      <c r="NU224"/>
      <c r="NV224"/>
      <c r="NW224"/>
      <c r="NX224"/>
      <c r="NY224"/>
      <c r="NZ224"/>
      <c r="OA224"/>
      <c r="OB224"/>
      <c r="OC224"/>
      <c r="OD224"/>
      <c r="OE224"/>
      <c r="OF224"/>
      <c r="OG224"/>
      <c r="OH224"/>
      <c r="OI224"/>
      <c r="OJ224"/>
      <c r="OK224"/>
      <c r="OL224"/>
      <c r="OM224"/>
      <c r="ON224"/>
      <c r="OO224"/>
      <c r="OP224"/>
      <c r="OQ224"/>
      <c r="OR224"/>
      <c r="OS224"/>
      <c r="OT224"/>
      <c r="OU224"/>
      <c r="OV224"/>
      <c r="OW224"/>
      <c r="OX224"/>
      <c r="OY224"/>
      <c r="OZ224"/>
      <c r="PA224"/>
      <c r="PB224"/>
      <c r="PC224"/>
      <c r="PD224"/>
      <c r="PE224"/>
      <c r="PF224"/>
      <c r="PG224"/>
      <c r="PH224"/>
      <c r="PI224"/>
      <c r="PJ224"/>
      <c r="PK224"/>
      <c r="PL224"/>
      <c r="PM224"/>
      <c r="PN224"/>
      <c r="PO224"/>
      <c r="PP224"/>
      <c r="PQ224"/>
      <c r="PR224"/>
      <c r="PS224"/>
      <c r="PT224"/>
      <c r="PU224"/>
      <c r="PV224"/>
      <c r="PW224"/>
      <c r="PX224"/>
      <c r="PY224"/>
      <c r="PZ224"/>
      <c r="QA224"/>
      <c r="QB224"/>
      <c r="QC224"/>
      <c r="QD224"/>
      <c r="QE224"/>
      <c r="QF224"/>
      <c r="QG224"/>
      <c r="QH224"/>
      <c r="QI224"/>
      <c r="QJ224"/>
      <c r="QK224"/>
      <c r="QL224"/>
      <c r="QM224"/>
      <c r="QN224"/>
      <c r="QO224"/>
      <c r="QP224"/>
      <c r="QQ224"/>
      <c r="QR224"/>
      <c r="QS224"/>
      <c r="QT224"/>
      <c r="QU224"/>
      <c r="QV224"/>
      <c r="QW224"/>
      <c r="QX224"/>
      <c r="QY224"/>
      <c r="QZ224"/>
      <c r="RA224"/>
      <c r="RB224"/>
      <c r="RC224"/>
      <c r="RD224"/>
      <c r="RE224"/>
      <c r="RF224"/>
      <c r="RG224"/>
      <c r="RH224"/>
      <c r="RI224"/>
      <c r="RJ224"/>
      <c r="RK224"/>
      <c r="RL224"/>
      <c r="RM224"/>
      <c r="RN224"/>
      <c r="RO224"/>
      <c r="RP224"/>
      <c r="RQ224"/>
      <c r="RR224"/>
      <c r="RS224"/>
      <c r="RT224"/>
      <c r="RU224"/>
      <c r="RV224"/>
      <c r="RW224"/>
      <c r="RX224"/>
      <c r="RY224"/>
      <c r="RZ224"/>
      <c r="SA224"/>
      <c r="SB224"/>
      <c r="SC224"/>
      <c r="SD224"/>
      <c r="SE224"/>
      <c r="SF224"/>
      <c r="SG224"/>
      <c r="SH224"/>
      <c r="SI224"/>
      <c r="SJ224"/>
      <c r="SK224"/>
      <c r="SL224"/>
      <c r="SM224"/>
      <c r="SN224"/>
      <c r="SO224"/>
      <c r="SP224"/>
      <c r="SQ224"/>
      <c r="SR224"/>
      <c r="SS224"/>
      <c r="ST224"/>
      <c r="SU224"/>
      <c r="SV224"/>
      <c r="SW224"/>
      <c r="SX224"/>
      <c r="SY224"/>
      <c r="SZ224"/>
      <c r="TA224"/>
      <c r="TB224"/>
      <c r="TC224"/>
      <c r="TD224"/>
      <c r="TE224"/>
      <c r="TF224"/>
      <c r="TG224"/>
      <c r="TH224"/>
      <c r="TI224"/>
      <c r="TJ224"/>
      <c r="TK224"/>
      <c r="TL224"/>
      <c r="TM224"/>
      <c r="TN224"/>
      <c r="TO224"/>
      <c r="TP224"/>
      <c r="TQ224"/>
      <c r="TR224"/>
      <c r="TS224"/>
      <c r="TT224"/>
      <c r="TU224"/>
      <c r="TV224"/>
      <c r="TW224"/>
      <c r="TX224"/>
      <c r="TY224"/>
      <c r="TZ224"/>
      <c r="UA224"/>
      <c r="UB224"/>
      <c r="UC224"/>
      <c r="UD224"/>
      <c r="UE224"/>
      <c r="UF224"/>
      <c r="UG224"/>
      <c r="UH224"/>
      <c r="UI224"/>
      <c r="UJ224"/>
      <c r="UK224"/>
      <c r="UL224"/>
      <c r="UM224"/>
      <c r="UN224"/>
      <c r="UO224"/>
      <c r="UP224"/>
      <c r="UQ224"/>
      <c r="UR224"/>
      <c r="US224"/>
      <c r="UT224"/>
      <c r="UU224"/>
      <c r="UV224"/>
      <c r="UW224"/>
      <c r="UX224"/>
      <c r="UY224"/>
      <c r="UZ224"/>
      <c r="VA224"/>
      <c r="VB224"/>
      <c r="VC224"/>
      <c r="VD224"/>
      <c r="VE224"/>
      <c r="VF224"/>
      <c r="VG224"/>
      <c r="VH224"/>
      <c r="VI224"/>
      <c r="VJ224"/>
      <c r="VK224"/>
      <c r="VL224"/>
      <c r="VM224"/>
      <c r="VN224"/>
      <c r="VO224"/>
      <c r="VP224"/>
      <c r="VQ224"/>
      <c r="VR224"/>
      <c r="VS224"/>
      <c r="VT224"/>
      <c r="VU224"/>
      <c r="VV224"/>
      <c r="VW224"/>
      <c r="VX224"/>
      <c r="VY224"/>
      <c r="VZ224"/>
      <c r="WA224"/>
      <c r="WB224"/>
      <c r="WC224"/>
      <c r="WD224"/>
      <c r="WE224"/>
      <c r="WF224"/>
      <c r="WG224"/>
      <c r="WH224"/>
      <c r="WI224"/>
      <c r="WJ224"/>
      <c r="WK224"/>
      <c r="WL224"/>
      <c r="WM224"/>
      <c r="WN224"/>
      <c r="WO224"/>
      <c r="WP224"/>
      <c r="WQ224"/>
      <c r="WR224"/>
      <c r="WS224"/>
      <c r="WT224"/>
      <c r="WU224"/>
      <c r="WV224"/>
      <c r="WW224"/>
      <c r="WX224"/>
      <c r="WY224"/>
      <c r="WZ224"/>
      <c r="XA224"/>
      <c r="XB224"/>
      <c r="XC224"/>
      <c r="XD224"/>
      <c r="XE224"/>
      <c r="XF224"/>
      <c r="XG224"/>
      <c r="XH224"/>
      <c r="XI224"/>
      <c r="XJ224"/>
      <c r="XK224"/>
      <c r="XL224"/>
      <c r="XM224"/>
      <c r="XN224"/>
      <c r="XO224"/>
      <c r="XP224"/>
      <c r="XQ224"/>
      <c r="XR224"/>
      <c r="XS224"/>
      <c r="XT224"/>
      <c r="XU224"/>
      <c r="XV224"/>
      <c r="XW224"/>
      <c r="XX224"/>
      <c r="XY224"/>
      <c r="XZ224"/>
      <c r="YA224"/>
      <c r="YB224"/>
      <c r="YC224"/>
      <c r="YD224"/>
      <c r="YE224"/>
      <c r="YF224"/>
      <c r="YG224"/>
      <c r="YH224"/>
      <c r="YI224"/>
      <c r="YJ224"/>
      <c r="YK224"/>
      <c r="YL224"/>
      <c r="YM224"/>
      <c r="YN224"/>
      <c r="YO224"/>
      <c r="YP224"/>
      <c r="YQ224"/>
      <c r="YR224"/>
      <c r="YS224"/>
      <c r="YT224"/>
      <c r="YU224"/>
      <c r="YV224"/>
      <c r="YW224"/>
      <c r="YX224"/>
      <c r="YY224"/>
      <c r="YZ224"/>
      <c r="ZA224"/>
      <c r="ZB224"/>
      <c r="ZC224"/>
      <c r="ZD224"/>
      <c r="ZE224"/>
      <c r="ZF224"/>
      <c r="ZG224"/>
      <c r="ZH224"/>
      <c r="ZI224"/>
      <c r="ZJ224"/>
      <c r="ZK224"/>
      <c r="ZL224"/>
      <c r="ZM224"/>
      <c r="ZN224"/>
      <c r="ZO224"/>
      <c r="ZP224"/>
      <c r="ZQ224"/>
      <c r="ZR224"/>
      <c r="ZS224"/>
      <c r="ZT224"/>
      <c r="ZU224"/>
      <c r="ZV224"/>
      <c r="ZW224"/>
      <c r="ZX224"/>
      <c r="ZY224"/>
      <c r="ZZ224"/>
      <c r="AAA224"/>
      <c r="AAB224"/>
      <c r="AAC224"/>
      <c r="AAD224"/>
      <c r="AAE224"/>
      <c r="AAF224"/>
      <c r="AAG224"/>
      <c r="AAH224"/>
      <c r="AAI224"/>
      <c r="AAJ224"/>
      <c r="AAK224"/>
      <c r="AAL224"/>
      <c r="AAM224"/>
      <c r="AAN224"/>
      <c r="AAO224"/>
      <c r="AAP224"/>
      <c r="AAQ224"/>
      <c r="AAR224"/>
      <c r="AAS224"/>
      <c r="AAT224"/>
      <c r="AAU224"/>
      <c r="AAV224"/>
      <c r="AAW224"/>
      <c r="AAX224"/>
      <c r="AAY224"/>
      <c r="AAZ224"/>
      <c r="ABA224"/>
      <c r="ABB224"/>
      <c r="ABC224"/>
      <c r="ABD224"/>
      <c r="ABE224"/>
      <c r="ABF224"/>
      <c r="ABG224"/>
      <c r="ABH224"/>
      <c r="ABI224"/>
      <c r="ABJ224"/>
      <c r="ABK224"/>
      <c r="ABL224"/>
      <c r="ABM224"/>
      <c r="ABN224"/>
      <c r="ABO224"/>
      <c r="ABP224"/>
      <c r="ABQ224"/>
      <c r="ABR224"/>
      <c r="ABS224"/>
      <c r="ABT224"/>
      <c r="ABU224"/>
      <c r="ABV224"/>
      <c r="ABW224"/>
      <c r="ABX224"/>
      <c r="ABY224"/>
      <c r="ABZ224"/>
      <c r="ACA224"/>
      <c r="ACB224"/>
      <c r="ACC224"/>
      <c r="ACD224"/>
      <c r="ACE224"/>
      <c r="ACF224"/>
      <c r="ACG224"/>
      <c r="ACH224"/>
      <c r="ACI224"/>
      <c r="ACJ224"/>
      <c r="ACK224"/>
      <c r="ACL224"/>
      <c r="ACM224"/>
      <c r="ACN224"/>
      <c r="ACO224"/>
      <c r="ACP224"/>
      <c r="ACQ224"/>
      <c r="ACR224"/>
      <c r="ACS224"/>
      <c r="ACT224"/>
      <c r="ACU224"/>
      <c r="ACV224"/>
      <c r="ACW224"/>
      <c r="ACX224"/>
      <c r="ACY224"/>
      <c r="ACZ224"/>
      <c r="ADA224"/>
      <c r="ADB224"/>
      <c r="ADC224"/>
      <c r="ADD224"/>
      <c r="ADE224"/>
      <c r="ADF224"/>
      <c r="ADG224"/>
      <c r="ADH224"/>
      <c r="ADI224"/>
      <c r="ADJ224"/>
      <c r="ADK224"/>
      <c r="ADL224"/>
      <c r="ADM224"/>
      <c r="ADN224"/>
      <c r="ADO224"/>
      <c r="ADP224"/>
      <c r="ADQ224"/>
      <c r="ADR224"/>
      <c r="ADS224"/>
      <c r="ADT224"/>
      <c r="ADU224"/>
      <c r="ADV224"/>
      <c r="ADW224"/>
      <c r="ADX224"/>
      <c r="ADY224"/>
      <c r="ADZ224"/>
      <c r="AEA224"/>
      <c r="AEB224"/>
      <c r="AEC224"/>
      <c r="AED224"/>
      <c r="AEE224"/>
      <c r="AEF224"/>
      <c r="AEG224"/>
      <c r="AEH224"/>
      <c r="AEI224"/>
      <c r="AEJ224"/>
      <c r="AEK224"/>
      <c r="AEL224"/>
      <c r="AEM224"/>
      <c r="AEN224"/>
      <c r="AEO224"/>
      <c r="AEP224"/>
      <c r="AEQ224"/>
      <c r="AER224"/>
      <c r="AES224"/>
      <c r="AET224"/>
      <c r="AEU224"/>
      <c r="AEV224"/>
      <c r="AEW224"/>
      <c r="AEX224"/>
      <c r="AEY224"/>
      <c r="AEZ224"/>
      <c r="AFA224"/>
      <c r="AFB224"/>
      <c r="AFC224"/>
      <c r="AFD224"/>
      <c r="AFE224"/>
      <c r="AFF224"/>
      <c r="AFG224"/>
      <c r="AFH224"/>
      <c r="AFI224"/>
      <c r="AFJ224"/>
      <c r="AFK224"/>
      <c r="AFL224"/>
      <c r="AFM224"/>
      <c r="AFN224"/>
      <c r="AFO224"/>
      <c r="AFP224"/>
      <c r="AFQ224"/>
      <c r="AFR224"/>
      <c r="AFS224"/>
      <c r="AFT224"/>
      <c r="AFU224"/>
      <c r="AFV224"/>
      <c r="AFW224"/>
      <c r="AFX224"/>
      <c r="AFY224"/>
      <c r="AFZ224"/>
      <c r="AGA224"/>
      <c r="AGB224"/>
      <c r="AGC224"/>
      <c r="AGD224"/>
      <c r="AGE224"/>
      <c r="AGF224"/>
      <c r="AGG224"/>
      <c r="AGH224"/>
      <c r="AGI224"/>
      <c r="AGJ224"/>
      <c r="AGK224"/>
      <c r="AGL224"/>
      <c r="AGM224"/>
      <c r="AGN224"/>
      <c r="AGO224"/>
      <c r="AGP224"/>
      <c r="AGQ224"/>
      <c r="AGR224"/>
      <c r="AGS224"/>
      <c r="AGT224"/>
      <c r="AGU224"/>
      <c r="AGV224"/>
      <c r="AGW224"/>
      <c r="AGX224"/>
      <c r="AGY224"/>
      <c r="AGZ224"/>
      <c r="AHA224"/>
      <c r="AHB224"/>
      <c r="AHC224"/>
      <c r="AHD224"/>
      <c r="AHE224"/>
      <c r="AHF224"/>
      <c r="AHG224"/>
      <c r="AHH224"/>
      <c r="AHI224"/>
      <c r="AHJ224"/>
      <c r="AHK224"/>
      <c r="AHL224"/>
      <c r="AHM224"/>
      <c r="AHN224"/>
      <c r="AHO224"/>
      <c r="AHP224"/>
      <c r="AHQ224"/>
      <c r="AHR224"/>
      <c r="AHS224"/>
      <c r="AHT224"/>
      <c r="AHU224"/>
      <c r="AHV224"/>
      <c r="AHW224"/>
      <c r="AHX224"/>
      <c r="AHY224"/>
      <c r="AHZ224"/>
      <c r="AIA224"/>
      <c r="AIB224"/>
      <c r="AIC224"/>
      <c r="AID224"/>
      <c r="AIE224"/>
      <c r="AIF224"/>
      <c r="AIG224"/>
      <c r="AIH224"/>
      <c r="AII224"/>
      <c r="AIJ224"/>
      <c r="AIK224"/>
      <c r="AIL224"/>
      <c r="AIM224"/>
      <c r="AIN224"/>
      <c r="AIO224"/>
      <c r="AIP224"/>
      <c r="AIQ224"/>
      <c r="AIR224"/>
      <c r="AIS224"/>
      <c r="AIT224"/>
      <c r="AIU224"/>
      <c r="AIV224"/>
      <c r="AIW224"/>
      <c r="AIX224"/>
      <c r="AIY224"/>
      <c r="AIZ224"/>
      <c r="AJA224"/>
      <c r="AJB224"/>
      <c r="AJC224"/>
      <c r="AJD224"/>
      <c r="AJE224"/>
      <c r="AJF224"/>
      <c r="AJG224"/>
      <c r="AJH224"/>
      <c r="AJI224"/>
      <c r="AJJ224"/>
      <c r="AJK224"/>
      <c r="AJL224"/>
      <c r="AJM224"/>
      <c r="AJN224"/>
      <c r="AJO224"/>
      <c r="AJP224"/>
      <c r="AJQ224"/>
      <c r="AJR224"/>
      <c r="AJS224"/>
      <c r="AJT224"/>
      <c r="AJU224"/>
      <c r="AJV224"/>
      <c r="AJW224"/>
      <c r="AJX224"/>
      <c r="AJY224"/>
      <c r="AJZ224"/>
      <c r="AKA224"/>
      <c r="AKB224"/>
      <c r="AKC224"/>
      <c r="AKD224"/>
      <c r="AKE224"/>
      <c r="AKF224"/>
      <c r="AKG224"/>
      <c r="AKH224"/>
      <c r="AKI224"/>
      <c r="AKJ224"/>
      <c r="AKK224"/>
      <c r="AKL224"/>
      <c r="AKM224"/>
      <c r="AKN224"/>
      <c r="AKO224"/>
      <c r="AKP224"/>
      <c r="AKQ224"/>
      <c r="AKR224"/>
      <c r="AKS224"/>
      <c r="AKT224"/>
      <c r="AKU224"/>
      <c r="AKV224"/>
      <c r="AKW224"/>
      <c r="AKX224"/>
      <c r="AKY224"/>
      <c r="AKZ224"/>
      <c r="ALA224"/>
      <c r="ALB224"/>
      <c r="ALC224"/>
      <c r="ALD224"/>
      <c r="ALE224"/>
      <c r="ALF224"/>
      <c r="ALG224"/>
      <c r="ALH224"/>
      <c r="ALI224"/>
      <c r="ALJ224"/>
      <c r="ALK224"/>
      <c r="ALL224"/>
      <c r="ALM224"/>
      <c r="ALN224"/>
      <c r="ALO224"/>
      <c r="ALP224"/>
      <c r="ALQ224"/>
      <c r="ALR224"/>
      <c r="ALS224"/>
      <c r="ALT224"/>
      <c r="ALU224"/>
      <c r="ALV224"/>
      <c r="ALW224"/>
      <c r="ALX224"/>
      <c r="ALY224"/>
      <c r="ALZ224"/>
      <c r="AMA224"/>
      <c r="AMB224"/>
      <c r="AMC224"/>
      <c r="AMD224"/>
      <c r="AME224"/>
      <c r="AMF224"/>
      <c r="AMG224"/>
      <c r="AMH224"/>
      <c r="AMI224"/>
      <c r="AMJ224"/>
      <c r="AMK224"/>
    </row>
    <row r="225" spans="1:1025" ht="31.5">
      <c r="A225" s="250" t="s">
        <v>971</v>
      </c>
      <c r="B225" s="252" t="s">
        <v>972</v>
      </c>
      <c r="C225" s="265">
        <v>1</v>
      </c>
      <c r="D225" s="266"/>
      <c r="E225" s="266"/>
      <c r="F225" s="266"/>
      <c r="G225" s="267" t="s">
        <v>19</v>
      </c>
      <c r="H225" s="285"/>
      <c r="I225" s="285"/>
      <c r="J225" s="285"/>
      <c r="K225" s="285"/>
      <c r="L225" s="247">
        <v>0.8</v>
      </c>
      <c r="M225" s="329">
        <v>0.8</v>
      </c>
      <c r="N225" s="329">
        <v>0.8</v>
      </c>
      <c r="O225" s="332">
        <v>0.8</v>
      </c>
      <c r="P225" s="329"/>
      <c r="Q225" s="329">
        <v>0.8</v>
      </c>
      <c r="R225" s="329"/>
      <c r="S225" s="329">
        <v>0.8</v>
      </c>
      <c r="T225" s="329"/>
      <c r="U225" s="329">
        <v>0.8</v>
      </c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  <c r="AX225"/>
      <c r="AY225"/>
      <c r="AZ225"/>
      <c r="BA225"/>
      <c r="BB225"/>
      <c r="BC225"/>
      <c r="BD225"/>
      <c r="BE225"/>
      <c r="BF225"/>
      <c r="BG225"/>
      <c r="BH225"/>
      <c r="BI225"/>
      <c r="BJ225"/>
      <c r="BK225"/>
      <c r="BL225"/>
      <c r="BM225"/>
      <c r="BN225"/>
      <c r="BO225"/>
      <c r="BP225"/>
      <c r="BQ225"/>
      <c r="BR225"/>
      <c r="BS225"/>
      <c r="BT225"/>
      <c r="BU225"/>
      <c r="BV225"/>
      <c r="BW225"/>
      <c r="BX225"/>
      <c r="BY225"/>
      <c r="BZ225"/>
      <c r="CA225"/>
      <c r="CB225"/>
      <c r="CC225"/>
      <c r="CD225"/>
      <c r="CE225"/>
      <c r="CF225"/>
      <c r="CG225"/>
      <c r="CH225"/>
      <c r="CI225"/>
      <c r="CJ225"/>
      <c r="CK225"/>
      <c r="CL225"/>
      <c r="CM225"/>
      <c r="CN225"/>
      <c r="CO225"/>
      <c r="CP225"/>
      <c r="CQ225"/>
      <c r="CR225"/>
      <c r="CS225"/>
      <c r="CT225"/>
      <c r="CU225"/>
      <c r="CV225"/>
      <c r="CW225"/>
      <c r="CX225"/>
      <c r="CY225"/>
      <c r="CZ225"/>
      <c r="DA225"/>
      <c r="DB225"/>
      <c r="DC225"/>
      <c r="DD225"/>
      <c r="DE225"/>
      <c r="DF225"/>
      <c r="DG225"/>
      <c r="DH225"/>
      <c r="DI225"/>
      <c r="DJ225"/>
      <c r="DK225"/>
      <c r="DL225"/>
      <c r="DM225"/>
      <c r="DN225"/>
      <c r="DO225"/>
      <c r="DP225"/>
      <c r="DQ225"/>
      <c r="DR225"/>
      <c r="DS225"/>
      <c r="DT225"/>
      <c r="DU225"/>
      <c r="DV225"/>
      <c r="DW225"/>
      <c r="DX225"/>
      <c r="DY225"/>
      <c r="DZ225"/>
      <c r="EA225"/>
      <c r="EB225"/>
      <c r="EC225"/>
      <c r="ED225"/>
      <c r="EE225"/>
      <c r="EF225"/>
      <c r="EG225"/>
      <c r="EH225"/>
      <c r="EI225"/>
      <c r="EJ225"/>
      <c r="EK225"/>
      <c r="EL225"/>
      <c r="EM225"/>
      <c r="EN225"/>
      <c r="EO225"/>
      <c r="EP225"/>
      <c r="EQ225"/>
      <c r="ER225"/>
      <c r="ES225"/>
      <c r="ET225"/>
      <c r="EU225"/>
      <c r="EV225"/>
      <c r="EW225"/>
      <c r="EX225"/>
      <c r="EY225"/>
      <c r="EZ225"/>
      <c r="FA225"/>
      <c r="FB225"/>
      <c r="FC225"/>
      <c r="FD225"/>
      <c r="FE225"/>
      <c r="FF225"/>
      <c r="FG225"/>
      <c r="FH225"/>
      <c r="FI225"/>
      <c r="FJ225"/>
      <c r="FK225"/>
      <c r="FL225"/>
      <c r="FM225"/>
      <c r="FN225"/>
      <c r="FO225"/>
      <c r="FP225"/>
      <c r="FQ225"/>
      <c r="FR225"/>
      <c r="FS225"/>
      <c r="FT225"/>
      <c r="FU225"/>
      <c r="FV225"/>
      <c r="FW225"/>
      <c r="FX225"/>
      <c r="FY225"/>
      <c r="FZ225"/>
      <c r="GA225"/>
      <c r="GB225"/>
      <c r="GC225"/>
      <c r="GD225"/>
      <c r="GE225"/>
      <c r="GF225"/>
      <c r="GG225"/>
      <c r="GH225"/>
      <c r="GI225"/>
      <c r="GJ225"/>
      <c r="GK225"/>
      <c r="GL225"/>
      <c r="GM225"/>
      <c r="GN225"/>
      <c r="GO225"/>
      <c r="GP225"/>
      <c r="GQ225"/>
      <c r="GR225"/>
      <c r="GS225"/>
      <c r="GT225"/>
      <c r="GU225"/>
      <c r="GV225"/>
      <c r="GW225"/>
      <c r="GX225"/>
      <c r="GY225"/>
      <c r="GZ225"/>
      <c r="HA225"/>
      <c r="HB225"/>
      <c r="HC225"/>
      <c r="HD225"/>
      <c r="HE225"/>
      <c r="HF225"/>
      <c r="HG225"/>
      <c r="HH225"/>
      <c r="HI225"/>
      <c r="HJ225"/>
      <c r="HK225"/>
      <c r="HL225"/>
      <c r="HM225"/>
      <c r="HN225"/>
      <c r="HO225"/>
      <c r="HP225"/>
      <c r="HQ225"/>
      <c r="HR225"/>
      <c r="HS225"/>
      <c r="HT225"/>
      <c r="HU225"/>
      <c r="HV225"/>
      <c r="HW225"/>
      <c r="HX225"/>
      <c r="HY225"/>
      <c r="HZ225"/>
      <c r="IA225"/>
      <c r="IB225"/>
      <c r="IC225"/>
      <c r="ID225"/>
      <c r="IE225"/>
      <c r="IF225"/>
      <c r="IG225"/>
      <c r="IH225"/>
      <c r="II225"/>
      <c r="IJ225"/>
      <c r="IK225"/>
      <c r="IL225"/>
      <c r="IM225"/>
      <c r="IN225"/>
      <c r="IO225"/>
      <c r="IP225"/>
      <c r="IQ225"/>
      <c r="IR225"/>
      <c r="IS225"/>
      <c r="IT225"/>
      <c r="IU225"/>
      <c r="IV225"/>
      <c r="IW225"/>
      <c r="IX225"/>
      <c r="IY225"/>
      <c r="IZ225"/>
      <c r="JA225"/>
      <c r="JB225"/>
      <c r="JC225"/>
      <c r="JD225"/>
      <c r="JE225"/>
      <c r="JF225"/>
      <c r="JG225"/>
      <c r="JH225"/>
      <c r="JI225"/>
      <c r="JJ225"/>
      <c r="JK225"/>
      <c r="JL225"/>
      <c r="JM225"/>
      <c r="JN225"/>
      <c r="JO225"/>
      <c r="JP225"/>
      <c r="JQ225"/>
      <c r="JR225"/>
      <c r="JS225"/>
      <c r="JT225"/>
      <c r="JU225"/>
      <c r="JV225"/>
      <c r="JW225"/>
      <c r="JX225"/>
      <c r="JY225"/>
      <c r="JZ225"/>
      <c r="KA225"/>
      <c r="KB225"/>
      <c r="KC225"/>
      <c r="KD225"/>
      <c r="KE225"/>
      <c r="KF225"/>
      <c r="KG225"/>
      <c r="KH225"/>
      <c r="KI225"/>
      <c r="KJ225"/>
      <c r="KK225"/>
      <c r="KL225"/>
      <c r="KM225"/>
      <c r="KN225"/>
      <c r="KO225"/>
      <c r="KP225"/>
      <c r="KQ225"/>
      <c r="KR225"/>
      <c r="KS225"/>
      <c r="KT225"/>
      <c r="KU225"/>
      <c r="KV225"/>
      <c r="KW225"/>
      <c r="KX225"/>
      <c r="KY225"/>
      <c r="KZ225"/>
      <c r="LA225"/>
      <c r="LB225"/>
      <c r="LC225"/>
      <c r="LD225"/>
      <c r="LE225"/>
      <c r="LF225"/>
      <c r="LG225"/>
      <c r="LH225"/>
      <c r="LI225"/>
      <c r="LJ225"/>
      <c r="LK225"/>
      <c r="LL225"/>
      <c r="LM225"/>
      <c r="LN225"/>
      <c r="LO225"/>
      <c r="LP225"/>
      <c r="LQ225"/>
      <c r="LR225"/>
      <c r="LS225"/>
      <c r="LT225"/>
      <c r="LU225"/>
      <c r="LV225"/>
      <c r="LW225"/>
      <c r="LX225"/>
      <c r="LY225"/>
      <c r="LZ225"/>
      <c r="MA225"/>
      <c r="MB225"/>
      <c r="MC225"/>
      <c r="MD225"/>
      <c r="ME225"/>
      <c r="MF225"/>
      <c r="MG225"/>
      <c r="MH225"/>
      <c r="MI225"/>
      <c r="MJ225"/>
      <c r="MK225"/>
      <c r="ML225"/>
      <c r="MM225"/>
      <c r="MN225"/>
      <c r="MO225"/>
      <c r="MP225"/>
      <c r="MQ225"/>
      <c r="MR225"/>
      <c r="MS225"/>
      <c r="MT225"/>
      <c r="MU225"/>
      <c r="MV225"/>
      <c r="MW225"/>
      <c r="MX225"/>
      <c r="MY225"/>
      <c r="MZ225"/>
      <c r="NA225"/>
      <c r="NB225"/>
      <c r="NC225"/>
      <c r="ND225"/>
      <c r="NE225"/>
      <c r="NF225"/>
      <c r="NG225"/>
      <c r="NH225"/>
      <c r="NI225"/>
      <c r="NJ225"/>
      <c r="NK225"/>
      <c r="NL225"/>
      <c r="NM225"/>
      <c r="NN225"/>
      <c r="NO225"/>
      <c r="NP225"/>
      <c r="NQ225"/>
      <c r="NR225"/>
      <c r="NS225"/>
      <c r="NT225"/>
      <c r="NU225"/>
      <c r="NV225"/>
      <c r="NW225"/>
      <c r="NX225"/>
      <c r="NY225"/>
      <c r="NZ225"/>
      <c r="OA225"/>
      <c r="OB225"/>
      <c r="OC225"/>
      <c r="OD225"/>
      <c r="OE225"/>
      <c r="OF225"/>
      <c r="OG225"/>
      <c r="OH225"/>
      <c r="OI225"/>
      <c r="OJ225"/>
      <c r="OK225"/>
      <c r="OL225"/>
      <c r="OM225"/>
      <c r="ON225"/>
      <c r="OO225"/>
      <c r="OP225"/>
      <c r="OQ225"/>
      <c r="OR225"/>
      <c r="OS225"/>
      <c r="OT225"/>
      <c r="OU225"/>
      <c r="OV225"/>
      <c r="OW225"/>
      <c r="OX225"/>
      <c r="OY225"/>
      <c r="OZ225"/>
      <c r="PA225"/>
      <c r="PB225"/>
      <c r="PC225"/>
      <c r="PD225"/>
      <c r="PE225"/>
      <c r="PF225"/>
      <c r="PG225"/>
      <c r="PH225"/>
      <c r="PI225"/>
      <c r="PJ225"/>
      <c r="PK225"/>
      <c r="PL225"/>
      <c r="PM225"/>
      <c r="PN225"/>
      <c r="PO225"/>
      <c r="PP225"/>
      <c r="PQ225"/>
      <c r="PR225"/>
      <c r="PS225"/>
      <c r="PT225"/>
      <c r="PU225"/>
      <c r="PV225"/>
      <c r="PW225"/>
      <c r="PX225"/>
      <c r="PY225"/>
      <c r="PZ225"/>
      <c r="QA225"/>
      <c r="QB225"/>
      <c r="QC225"/>
      <c r="QD225"/>
      <c r="QE225"/>
      <c r="QF225"/>
      <c r="QG225"/>
      <c r="QH225"/>
      <c r="QI225"/>
      <c r="QJ225"/>
      <c r="QK225"/>
      <c r="QL225"/>
      <c r="QM225"/>
      <c r="QN225"/>
      <c r="QO225"/>
      <c r="QP225"/>
      <c r="QQ225"/>
      <c r="QR225"/>
      <c r="QS225"/>
      <c r="QT225"/>
      <c r="QU225"/>
      <c r="QV225"/>
      <c r="QW225"/>
      <c r="QX225"/>
      <c r="QY225"/>
      <c r="QZ225"/>
      <c r="RA225"/>
      <c r="RB225"/>
      <c r="RC225"/>
      <c r="RD225"/>
      <c r="RE225"/>
      <c r="RF225"/>
      <c r="RG225"/>
      <c r="RH225"/>
      <c r="RI225"/>
      <c r="RJ225"/>
      <c r="RK225"/>
      <c r="RL225"/>
      <c r="RM225"/>
      <c r="RN225"/>
      <c r="RO225"/>
      <c r="RP225"/>
      <c r="RQ225"/>
      <c r="RR225"/>
      <c r="RS225"/>
      <c r="RT225"/>
      <c r="RU225"/>
      <c r="RV225"/>
      <c r="RW225"/>
      <c r="RX225"/>
      <c r="RY225"/>
      <c r="RZ225"/>
      <c r="SA225"/>
      <c r="SB225"/>
      <c r="SC225"/>
      <c r="SD225"/>
      <c r="SE225"/>
      <c r="SF225"/>
      <c r="SG225"/>
      <c r="SH225"/>
      <c r="SI225"/>
      <c r="SJ225"/>
      <c r="SK225"/>
      <c r="SL225"/>
      <c r="SM225"/>
      <c r="SN225"/>
      <c r="SO225"/>
      <c r="SP225"/>
      <c r="SQ225"/>
      <c r="SR225"/>
      <c r="SS225"/>
      <c r="ST225"/>
      <c r="SU225"/>
      <c r="SV225"/>
      <c r="SW225"/>
      <c r="SX225"/>
      <c r="SY225"/>
      <c r="SZ225"/>
      <c r="TA225"/>
      <c r="TB225"/>
      <c r="TC225"/>
      <c r="TD225"/>
      <c r="TE225"/>
      <c r="TF225"/>
      <c r="TG225"/>
      <c r="TH225"/>
      <c r="TI225"/>
      <c r="TJ225"/>
      <c r="TK225"/>
      <c r="TL225"/>
      <c r="TM225"/>
      <c r="TN225"/>
      <c r="TO225"/>
      <c r="TP225"/>
      <c r="TQ225"/>
      <c r="TR225"/>
      <c r="TS225"/>
      <c r="TT225"/>
      <c r="TU225"/>
      <c r="TV225"/>
      <c r="TW225"/>
      <c r="TX225"/>
      <c r="TY225"/>
      <c r="TZ225"/>
      <c r="UA225"/>
      <c r="UB225"/>
      <c r="UC225"/>
      <c r="UD225"/>
      <c r="UE225"/>
      <c r="UF225"/>
      <c r="UG225"/>
      <c r="UH225"/>
      <c r="UI225"/>
      <c r="UJ225"/>
      <c r="UK225"/>
      <c r="UL225"/>
      <c r="UM225"/>
      <c r="UN225"/>
      <c r="UO225"/>
      <c r="UP225"/>
      <c r="UQ225"/>
      <c r="UR225"/>
      <c r="US225"/>
      <c r="UT225"/>
      <c r="UU225"/>
      <c r="UV225"/>
      <c r="UW225"/>
      <c r="UX225"/>
      <c r="UY225"/>
      <c r="UZ225"/>
      <c r="VA225"/>
      <c r="VB225"/>
      <c r="VC225"/>
      <c r="VD225"/>
      <c r="VE225"/>
      <c r="VF225"/>
      <c r="VG225"/>
      <c r="VH225"/>
      <c r="VI225"/>
      <c r="VJ225"/>
      <c r="VK225"/>
      <c r="VL225"/>
      <c r="VM225"/>
      <c r="VN225"/>
      <c r="VO225"/>
      <c r="VP225"/>
      <c r="VQ225"/>
      <c r="VR225"/>
      <c r="VS225"/>
      <c r="VT225"/>
      <c r="VU225"/>
      <c r="VV225"/>
      <c r="VW225"/>
      <c r="VX225"/>
      <c r="VY225"/>
      <c r="VZ225"/>
      <c r="WA225"/>
      <c r="WB225"/>
      <c r="WC225"/>
      <c r="WD225"/>
      <c r="WE225"/>
      <c r="WF225"/>
      <c r="WG225"/>
      <c r="WH225"/>
      <c r="WI225"/>
      <c r="WJ225"/>
      <c r="WK225"/>
      <c r="WL225"/>
      <c r="WM225"/>
      <c r="WN225"/>
      <c r="WO225"/>
      <c r="WP225"/>
      <c r="WQ225"/>
      <c r="WR225"/>
      <c r="WS225"/>
      <c r="WT225"/>
      <c r="WU225"/>
      <c r="WV225"/>
      <c r="WW225"/>
      <c r="WX225"/>
      <c r="WY225"/>
      <c r="WZ225"/>
      <c r="XA225"/>
      <c r="XB225"/>
      <c r="XC225"/>
      <c r="XD225"/>
      <c r="XE225"/>
      <c r="XF225"/>
      <c r="XG225"/>
      <c r="XH225"/>
      <c r="XI225"/>
      <c r="XJ225"/>
      <c r="XK225"/>
      <c r="XL225"/>
      <c r="XM225"/>
      <c r="XN225"/>
      <c r="XO225"/>
      <c r="XP225"/>
      <c r="XQ225"/>
      <c r="XR225"/>
      <c r="XS225"/>
      <c r="XT225"/>
      <c r="XU225"/>
      <c r="XV225"/>
      <c r="XW225"/>
      <c r="XX225"/>
      <c r="XY225"/>
      <c r="XZ225"/>
      <c r="YA225"/>
      <c r="YB225"/>
      <c r="YC225"/>
      <c r="YD225"/>
      <c r="YE225"/>
      <c r="YF225"/>
      <c r="YG225"/>
      <c r="YH225"/>
      <c r="YI225"/>
      <c r="YJ225"/>
      <c r="YK225"/>
      <c r="YL225"/>
      <c r="YM225"/>
      <c r="YN225"/>
      <c r="YO225"/>
      <c r="YP225"/>
      <c r="YQ225"/>
      <c r="YR225"/>
      <c r="YS225"/>
      <c r="YT225"/>
      <c r="YU225"/>
      <c r="YV225"/>
      <c r="YW225"/>
      <c r="YX225"/>
      <c r="YY225"/>
      <c r="YZ225"/>
      <c r="ZA225"/>
      <c r="ZB225"/>
      <c r="ZC225"/>
      <c r="ZD225"/>
      <c r="ZE225"/>
      <c r="ZF225"/>
      <c r="ZG225"/>
      <c r="ZH225"/>
      <c r="ZI225"/>
      <c r="ZJ225"/>
      <c r="ZK225"/>
      <c r="ZL225"/>
      <c r="ZM225"/>
      <c r="ZN225"/>
      <c r="ZO225"/>
      <c r="ZP225"/>
      <c r="ZQ225"/>
      <c r="ZR225"/>
      <c r="ZS225"/>
      <c r="ZT225"/>
      <c r="ZU225"/>
      <c r="ZV225"/>
      <c r="ZW225"/>
      <c r="ZX225"/>
      <c r="ZY225"/>
      <c r="ZZ225"/>
      <c r="AAA225"/>
      <c r="AAB225"/>
      <c r="AAC225"/>
      <c r="AAD225"/>
      <c r="AAE225"/>
      <c r="AAF225"/>
      <c r="AAG225"/>
      <c r="AAH225"/>
      <c r="AAI225"/>
      <c r="AAJ225"/>
      <c r="AAK225"/>
      <c r="AAL225"/>
      <c r="AAM225"/>
      <c r="AAN225"/>
      <c r="AAO225"/>
      <c r="AAP225"/>
      <c r="AAQ225"/>
      <c r="AAR225"/>
      <c r="AAS225"/>
      <c r="AAT225"/>
      <c r="AAU225"/>
      <c r="AAV225"/>
      <c r="AAW225"/>
      <c r="AAX225"/>
      <c r="AAY225"/>
      <c r="AAZ225"/>
      <c r="ABA225"/>
      <c r="ABB225"/>
      <c r="ABC225"/>
      <c r="ABD225"/>
      <c r="ABE225"/>
      <c r="ABF225"/>
      <c r="ABG225"/>
      <c r="ABH225"/>
      <c r="ABI225"/>
      <c r="ABJ225"/>
      <c r="ABK225"/>
      <c r="ABL225"/>
      <c r="ABM225"/>
      <c r="ABN225"/>
      <c r="ABO225"/>
      <c r="ABP225"/>
      <c r="ABQ225"/>
      <c r="ABR225"/>
      <c r="ABS225"/>
      <c r="ABT225"/>
      <c r="ABU225"/>
      <c r="ABV225"/>
      <c r="ABW225"/>
      <c r="ABX225"/>
      <c r="ABY225"/>
      <c r="ABZ225"/>
      <c r="ACA225"/>
      <c r="ACB225"/>
      <c r="ACC225"/>
      <c r="ACD225"/>
      <c r="ACE225"/>
      <c r="ACF225"/>
      <c r="ACG225"/>
      <c r="ACH225"/>
      <c r="ACI225"/>
      <c r="ACJ225"/>
      <c r="ACK225"/>
      <c r="ACL225"/>
      <c r="ACM225"/>
      <c r="ACN225"/>
      <c r="ACO225"/>
      <c r="ACP225"/>
      <c r="ACQ225"/>
      <c r="ACR225"/>
      <c r="ACS225"/>
      <c r="ACT225"/>
      <c r="ACU225"/>
      <c r="ACV225"/>
      <c r="ACW225"/>
      <c r="ACX225"/>
      <c r="ACY225"/>
      <c r="ACZ225"/>
      <c r="ADA225"/>
      <c r="ADB225"/>
      <c r="ADC225"/>
      <c r="ADD225"/>
      <c r="ADE225"/>
      <c r="ADF225"/>
      <c r="ADG225"/>
      <c r="ADH225"/>
      <c r="ADI225"/>
      <c r="ADJ225"/>
      <c r="ADK225"/>
      <c r="ADL225"/>
      <c r="ADM225"/>
      <c r="ADN225"/>
      <c r="ADO225"/>
      <c r="ADP225"/>
      <c r="ADQ225"/>
      <c r="ADR225"/>
      <c r="ADS225"/>
      <c r="ADT225"/>
      <c r="ADU225"/>
      <c r="ADV225"/>
      <c r="ADW225"/>
      <c r="ADX225"/>
      <c r="ADY225"/>
      <c r="ADZ225"/>
      <c r="AEA225"/>
      <c r="AEB225"/>
      <c r="AEC225"/>
      <c r="AED225"/>
      <c r="AEE225"/>
      <c r="AEF225"/>
      <c r="AEG225"/>
      <c r="AEH225"/>
      <c r="AEI225"/>
      <c r="AEJ225"/>
      <c r="AEK225"/>
      <c r="AEL225"/>
      <c r="AEM225"/>
      <c r="AEN225"/>
      <c r="AEO225"/>
      <c r="AEP225"/>
      <c r="AEQ225"/>
      <c r="AER225"/>
      <c r="AES225"/>
      <c r="AET225"/>
      <c r="AEU225"/>
      <c r="AEV225"/>
      <c r="AEW225"/>
      <c r="AEX225"/>
      <c r="AEY225"/>
      <c r="AEZ225"/>
      <c r="AFA225"/>
      <c r="AFB225"/>
      <c r="AFC225"/>
      <c r="AFD225"/>
      <c r="AFE225"/>
      <c r="AFF225"/>
      <c r="AFG225"/>
      <c r="AFH225"/>
      <c r="AFI225"/>
      <c r="AFJ225"/>
      <c r="AFK225"/>
      <c r="AFL225"/>
      <c r="AFM225"/>
      <c r="AFN225"/>
      <c r="AFO225"/>
      <c r="AFP225"/>
      <c r="AFQ225"/>
      <c r="AFR225"/>
      <c r="AFS225"/>
      <c r="AFT225"/>
      <c r="AFU225"/>
      <c r="AFV225"/>
      <c r="AFW225"/>
      <c r="AFX225"/>
      <c r="AFY225"/>
      <c r="AFZ225"/>
      <c r="AGA225"/>
      <c r="AGB225"/>
      <c r="AGC225"/>
      <c r="AGD225"/>
      <c r="AGE225"/>
      <c r="AGF225"/>
      <c r="AGG225"/>
      <c r="AGH225"/>
      <c r="AGI225"/>
      <c r="AGJ225"/>
      <c r="AGK225"/>
      <c r="AGL225"/>
      <c r="AGM225"/>
      <c r="AGN225"/>
      <c r="AGO225"/>
      <c r="AGP225"/>
      <c r="AGQ225"/>
      <c r="AGR225"/>
      <c r="AGS225"/>
      <c r="AGT225"/>
      <c r="AGU225"/>
      <c r="AGV225"/>
      <c r="AGW225"/>
      <c r="AGX225"/>
      <c r="AGY225"/>
      <c r="AGZ225"/>
      <c r="AHA225"/>
      <c r="AHB225"/>
      <c r="AHC225"/>
      <c r="AHD225"/>
      <c r="AHE225"/>
      <c r="AHF225"/>
      <c r="AHG225"/>
      <c r="AHH225"/>
      <c r="AHI225"/>
      <c r="AHJ225"/>
      <c r="AHK225"/>
      <c r="AHL225"/>
      <c r="AHM225"/>
      <c r="AHN225"/>
      <c r="AHO225"/>
      <c r="AHP225"/>
      <c r="AHQ225"/>
      <c r="AHR225"/>
      <c r="AHS225"/>
      <c r="AHT225"/>
      <c r="AHU225"/>
      <c r="AHV225"/>
      <c r="AHW225"/>
      <c r="AHX225"/>
      <c r="AHY225"/>
      <c r="AHZ225"/>
      <c r="AIA225"/>
      <c r="AIB225"/>
      <c r="AIC225"/>
      <c r="AID225"/>
      <c r="AIE225"/>
      <c r="AIF225"/>
      <c r="AIG225"/>
      <c r="AIH225"/>
      <c r="AII225"/>
      <c r="AIJ225"/>
      <c r="AIK225"/>
      <c r="AIL225"/>
      <c r="AIM225"/>
      <c r="AIN225"/>
      <c r="AIO225"/>
      <c r="AIP225"/>
      <c r="AIQ225"/>
      <c r="AIR225"/>
      <c r="AIS225"/>
      <c r="AIT225"/>
      <c r="AIU225"/>
      <c r="AIV225"/>
      <c r="AIW225"/>
      <c r="AIX225"/>
      <c r="AIY225"/>
      <c r="AIZ225"/>
      <c r="AJA225"/>
      <c r="AJB225"/>
      <c r="AJC225"/>
      <c r="AJD225"/>
      <c r="AJE225"/>
      <c r="AJF225"/>
      <c r="AJG225"/>
      <c r="AJH225"/>
      <c r="AJI225"/>
      <c r="AJJ225"/>
      <c r="AJK225"/>
      <c r="AJL225"/>
      <c r="AJM225"/>
      <c r="AJN225"/>
      <c r="AJO225"/>
      <c r="AJP225"/>
      <c r="AJQ225"/>
      <c r="AJR225"/>
      <c r="AJS225"/>
      <c r="AJT225"/>
      <c r="AJU225"/>
      <c r="AJV225"/>
      <c r="AJW225"/>
      <c r="AJX225"/>
      <c r="AJY225"/>
      <c r="AJZ225"/>
      <c r="AKA225"/>
      <c r="AKB225"/>
      <c r="AKC225"/>
      <c r="AKD225"/>
      <c r="AKE225"/>
      <c r="AKF225"/>
      <c r="AKG225"/>
      <c r="AKH225"/>
      <c r="AKI225"/>
      <c r="AKJ225"/>
      <c r="AKK225"/>
      <c r="AKL225"/>
      <c r="AKM225"/>
      <c r="AKN225"/>
      <c r="AKO225"/>
      <c r="AKP225"/>
      <c r="AKQ225"/>
      <c r="AKR225"/>
      <c r="AKS225"/>
      <c r="AKT225"/>
      <c r="AKU225"/>
      <c r="AKV225"/>
      <c r="AKW225"/>
      <c r="AKX225"/>
      <c r="AKY225"/>
      <c r="AKZ225"/>
      <c r="ALA225"/>
      <c r="ALB225"/>
      <c r="ALC225"/>
      <c r="ALD225"/>
      <c r="ALE225"/>
      <c r="ALF225"/>
      <c r="ALG225"/>
      <c r="ALH225"/>
      <c r="ALI225"/>
      <c r="ALJ225"/>
      <c r="ALK225"/>
      <c r="ALL225"/>
      <c r="ALM225"/>
      <c r="ALN225"/>
      <c r="ALO225"/>
      <c r="ALP225"/>
      <c r="ALQ225"/>
      <c r="ALR225"/>
      <c r="ALS225"/>
      <c r="ALT225"/>
      <c r="ALU225"/>
      <c r="ALV225"/>
      <c r="ALW225"/>
      <c r="ALX225"/>
      <c r="ALY225"/>
      <c r="ALZ225"/>
      <c r="AMA225"/>
      <c r="AMB225"/>
      <c r="AMC225"/>
      <c r="AMD225"/>
      <c r="AME225"/>
      <c r="AMF225"/>
      <c r="AMG225"/>
      <c r="AMH225"/>
      <c r="AMI225"/>
      <c r="AMJ225"/>
      <c r="AMK225"/>
    </row>
    <row r="226" spans="1:1025">
      <c r="A226" s="257" t="s">
        <v>402</v>
      </c>
      <c r="B226" s="18"/>
      <c r="C226" s="265"/>
      <c r="D226" s="266"/>
      <c r="E226" s="266"/>
      <c r="F226" s="266"/>
      <c r="G226" s="267"/>
      <c r="H226" s="285"/>
      <c r="I226" s="285"/>
      <c r="J226" s="285"/>
      <c r="K226" s="285"/>
      <c r="L226" s="247"/>
      <c r="M226" s="329"/>
      <c r="N226" s="329"/>
      <c r="O226" s="332"/>
      <c r="P226" s="329"/>
      <c r="Q226" s="329"/>
      <c r="R226" s="329"/>
      <c r="S226" s="329"/>
      <c r="T226" s="329"/>
      <c r="U226" s="329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  <c r="AW226"/>
      <c r="AX226"/>
      <c r="AY226"/>
      <c r="AZ226"/>
      <c r="BA226"/>
      <c r="BB226"/>
      <c r="BC226"/>
      <c r="BD226"/>
      <c r="BE226"/>
      <c r="BF226"/>
      <c r="BG226"/>
      <c r="BH226"/>
      <c r="BI226"/>
      <c r="BJ226"/>
      <c r="BK226"/>
      <c r="BL226"/>
      <c r="BM226"/>
      <c r="BN226"/>
      <c r="BO226"/>
      <c r="BP226"/>
      <c r="BQ226"/>
      <c r="BR226"/>
      <c r="BS226"/>
      <c r="BT226"/>
      <c r="BU226"/>
      <c r="BV226"/>
      <c r="BW226"/>
      <c r="BX226"/>
      <c r="BY226"/>
      <c r="BZ226"/>
      <c r="CA226"/>
      <c r="CB226"/>
      <c r="CC226"/>
      <c r="CD226"/>
      <c r="CE226"/>
      <c r="CF226"/>
      <c r="CG226"/>
      <c r="CH226"/>
      <c r="CI226"/>
      <c r="CJ226"/>
      <c r="CK226"/>
      <c r="CL226"/>
      <c r="CM226"/>
      <c r="CN226"/>
      <c r="CO226"/>
      <c r="CP226"/>
      <c r="CQ226"/>
      <c r="CR226"/>
      <c r="CS226"/>
      <c r="CT226"/>
      <c r="CU226"/>
      <c r="CV226"/>
      <c r="CW226"/>
      <c r="CX226"/>
      <c r="CY226"/>
      <c r="CZ226"/>
      <c r="DA226"/>
      <c r="DB226"/>
      <c r="DC226"/>
      <c r="DD226"/>
      <c r="DE226"/>
      <c r="DF226"/>
      <c r="DG226"/>
      <c r="DH226"/>
      <c r="DI226"/>
      <c r="DJ226"/>
      <c r="DK226"/>
      <c r="DL226"/>
      <c r="DM226"/>
      <c r="DN226"/>
      <c r="DO226"/>
      <c r="DP226"/>
      <c r="DQ226"/>
      <c r="DR226"/>
      <c r="DS226"/>
      <c r="DT226"/>
      <c r="DU226"/>
      <c r="DV226"/>
      <c r="DW226"/>
      <c r="DX226"/>
      <c r="DY226"/>
      <c r="DZ226"/>
      <c r="EA226"/>
      <c r="EB226"/>
      <c r="EC226"/>
      <c r="ED226"/>
      <c r="EE226"/>
      <c r="EF226"/>
      <c r="EG226"/>
      <c r="EH226"/>
      <c r="EI226"/>
      <c r="EJ226"/>
      <c r="EK226"/>
      <c r="EL226"/>
      <c r="EM226"/>
      <c r="EN226"/>
      <c r="EO226"/>
      <c r="EP226"/>
      <c r="EQ226"/>
      <c r="ER226"/>
      <c r="ES226"/>
      <c r="ET226"/>
      <c r="EU226"/>
      <c r="EV226"/>
      <c r="EW226"/>
      <c r="EX226"/>
      <c r="EY226"/>
      <c r="EZ226"/>
      <c r="FA226"/>
      <c r="FB226"/>
      <c r="FC226"/>
      <c r="FD226"/>
      <c r="FE226"/>
      <c r="FF226"/>
      <c r="FG226"/>
      <c r="FH226"/>
      <c r="FI226"/>
      <c r="FJ226"/>
      <c r="FK226"/>
      <c r="FL226"/>
      <c r="FM226"/>
      <c r="FN226"/>
      <c r="FO226"/>
      <c r="FP226"/>
      <c r="FQ226"/>
      <c r="FR226"/>
      <c r="FS226"/>
      <c r="FT226"/>
      <c r="FU226"/>
      <c r="FV226"/>
      <c r="FW226"/>
      <c r="FX226"/>
      <c r="FY226"/>
      <c r="FZ226"/>
      <c r="GA226"/>
      <c r="GB226"/>
      <c r="GC226"/>
      <c r="GD226"/>
      <c r="GE226"/>
      <c r="GF226"/>
      <c r="GG226"/>
      <c r="GH226"/>
      <c r="GI226"/>
      <c r="GJ226"/>
      <c r="GK226"/>
      <c r="GL226"/>
      <c r="GM226"/>
      <c r="GN226"/>
      <c r="GO226"/>
      <c r="GP226"/>
      <c r="GQ226"/>
      <c r="GR226"/>
      <c r="GS226"/>
      <c r="GT226"/>
      <c r="GU226"/>
      <c r="GV226"/>
      <c r="GW226"/>
      <c r="GX226"/>
      <c r="GY226"/>
      <c r="GZ226"/>
      <c r="HA226"/>
      <c r="HB226"/>
      <c r="HC226"/>
      <c r="HD226"/>
      <c r="HE226"/>
      <c r="HF226"/>
      <c r="HG226"/>
      <c r="HH226"/>
      <c r="HI226"/>
      <c r="HJ226"/>
      <c r="HK226"/>
      <c r="HL226"/>
      <c r="HM226"/>
      <c r="HN226"/>
      <c r="HO226"/>
      <c r="HP226"/>
      <c r="HQ226"/>
      <c r="HR226"/>
      <c r="HS226"/>
      <c r="HT226"/>
      <c r="HU226"/>
      <c r="HV226"/>
      <c r="HW226"/>
      <c r="HX226"/>
      <c r="HY226"/>
      <c r="HZ226"/>
      <c r="IA226"/>
      <c r="IB226"/>
      <c r="IC226"/>
      <c r="ID226"/>
      <c r="IE226"/>
      <c r="IF226"/>
      <c r="IG226"/>
      <c r="IH226"/>
      <c r="II226"/>
      <c r="IJ226"/>
      <c r="IK226"/>
      <c r="IL226"/>
      <c r="IM226"/>
      <c r="IN226"/>
      <c r="IO226"/>
      <c r="IP226"/>
      <c r="IQ226"/>
      <c r="IR226"/>
      <c r="IS226"/>
      <c r="IT226"/>
      <c r="IU226"/>
      <c r="IV226"/>
      <c r="IW226"/>
      <c r="IX226"/>
      <c r="IY226"/>
      <c r="IZ226"/>
      <c r="JA226"/>
      <c r="JB226"/>
      <c r="JC226"/>
      <c r="JD226"/>
      <c r="JE226"/>
      <c r="JF226"/>
      <c r="JG226"/>
      <c r="JH226"/>
      <c r="JI226"/>
      <c r="JJ226"/>
      <c r="JK226"/>
      <c r="JL226"/>
      <c r="JM226"/>
      <c r="JN226"/>
      <c r="JO226"/>
      <c r="JP226"/>
      <c r="JQ226"/>
      <c r="JR226"/>
      <c r="JS226"/>
      <c r="JT226"/>
      <c r="JU226"/>
      <c r="JV226"/>
      <c r="JW226"/>
      <c r="JX226"/>
      <c r="JY226"/>
      <c r="JZ226"/>
      <c r="KA226"/>
      <c r="KB226"/>
      <c r="KC226"/>
      <c r="KD226"/>
      <c r="KE226"/>
      <c r="KF226"/>
      <c r="KG226"/>
      <c r="KH226"/>
      <c r="KI226"/>
      <c r="KJ226"/>
      <c r="KK226"/>
      <c r="KL226"/>
      <c r="KM226"/>
      <c r="KN226"/>
      <c r="KO226"/>
      <c r="KP226"/>
      <c r="KQ226"/>
      <c r="KR226"/>
      <c r="KS226"/>
      <c r="KT226"/>
      <c r="KU226"/>
      <c r="KV226"/>
      <c r="KW226"/>
      <c r="KX226"/>
      <c r="KY226"/>
      <c r="KZ226"/>
      <c r="LA226"/>
      <c r="LB226"/>
      <c r="LC226"/>
      <c r="LD226"/>
      <c r="LE226"/>
      <c r="LF226"/>
      <c r="LG226"/>
      <c r="LH226"/>
      <c r="LI226"/>
      <c r="LJ226"/>
      <c r="LK226"/>
      <c r="LL226"/>
      <c r="LM226"/>
      <c r="LN226"/>
      <c r="LO226"/>
      <c r="LP226"/>
      <c r="LQ226"/>
      <c r="LR226"/>
      <c r="LS226"/>
      <c r="LT226"/>
      <c r="LU226"/>
      <c r="LV226"/>
      <c r="LW226"/>
      <c r="LX226"/>
      <c r="LY226"/>
      <c r="LZ226"/>
      <c r="MA226"/>
      <c r="MB226"/>
      <c r="MC226"/>
      <c r="MD226"/>
      <c r="ME226"/>
      <c r="MF226"/>
      <c r="MG226"/>
      <c r="MH226"/>
      <c r="MI226"/>
      <c r="MJ226"/>
      <c r="MK226"/>
      <c r="ML226"/>
      <c r="MM226"/>
      <c r="MN226"/>
      <c r="MO226"/>
      <c r="MP226"/>
      <c r="MQ226"/>
      <c r="MR226"/>
      <c r="MS226"/>
      <c r="MT226"/>
      <c r="MU226"/>
      <c r="MV226"/>
      <c r="MW226"/>
      <c r="MX226"/>
      <c r="MY226"/>
      <c r="MZ226"/>
      <c r="NA226"/>
      <c r="NB226"/>
      <c r="NC226"/>
      <c r="ND226"/>
      <c r="NE226"/>
      <c r="NF226"/>
      <c r="NG226"/>
      <c r="NH226"/>
      <c r="NI226"/>
      <c r="NJ226"/>
      <c r="NK226"/>
      <c r="NL226"/>
      <c r="NM226"/>
      <c r="NN226"/>
      <c r="NO226"/>
      <c r="NP226"/>
      <c r="NQ226"/>
      <c r="NR226"/>
      <c r="NS226"/>
      <c r="NT226"/>
      <c r="NU226"/>
      <c r="NV226"/>
      <c r="NW226"/>
      <c r="NX226"/>
      <c r="NY226"/>
      <c r="NZ226"/>
      <c r="OA226"/>
      <c r="OB226"/>
      <c r="OC226"/>
      <c r="OD226"/>
      <c r="OE226"/>
      <c r="OF226"/>
      <c r="OG226"/>
      <c r="OH226"/>
      <c r="OI226"/>
      <c r="OJ226"/>
      <c r="OK226"/>
      <c r="OL226"/>
      <c r="OM226"/>
      <c r="ON226"/>
      <c r="OO226"/>
      <c r="OP226"/>
      <c r="OQ226"/>
      <c r="OR226"/>
      <c r="OS226"/>
      <c r="OT226"/>
      <c r="OU226"/>
      <c r="OV226"/>
      <c r="OW226"/>
      <c r="OX226"/>
      <c r="OY226"/>
      <c r="OZ226"/>
      <c r="PA226"/>
      <c r="PB226"/>
      <c r="PC226"/>
      <c r="PD226"/>
      <c r="PE226"/>
      <c r="PF226"/>
      <c r="PG226"/>
      <c r="PH226"/>
      <c r="PI226"/>
      <c r="PJ226"/>
      <c r="PK226"/>
      <c r="PL226"/>
      <c r="PM226"/>
      <c r="PN226"/>
      <c r="PO226"/>
      <c r="PP226"/>
      <c r="PQ226"/>
      <c r="PR226"/>
      <c r="PS226"/>
      <c r="PT226"/>
      <c r="PU226"/>
      <c r="PV226"/>
      <c r="PW226"/>
      <c r="PX226"/>
      <c r="PY226"/>
      <c r="PZ226"/>
      <c r="QA226"/>
      <c r="QB226"/>
      <c r="QC226"/>
      <c r="QD226"/>
      <c r="QE226"/>
      <c r="QF226"/>
      <c r="QG226"/>
      <c r="QH226"/>
      <c r="QI226"/>
      <c r="QJ226"/>
      <c r="QK226"/>
      <c r="QL226"/>
      <c r="QM226"/>
      <c r="QN226"/>
      <c r="QO226"/>
      <c r="QP226"/>
      <c r="QQ226"/>
      <c r="QR226"/>
      <c r="QS226"/>
      <c r="QT226"/>
      <c r="QU226"/>
      <c r="QV226"/>
      <c r="QW226"/>
      <c r="QX226"/>
      <c r="QY226"/>
      <c r="QZ226"/>
      <c r="RA226"/>
      <c r="RB226"/>
      <c r="RC226"/>
      <c r="RD226"/>
      <c r="RE226"/>
      <c r="RF226"/>
      <c r="RG226"/>
      <c r="RH226"/>
      <c r="RI226"/>
      <c r="RJ226"/>
      <c r="RK226"/>
      <c r="RL226"/>
      <c r="RM226"/>
      <c r="RN226"/>
      <c r="RO226"/>
      <c r="RP226"/>
      <c r="RQ226"/>
      <c r="RR226"/>
      <c r="RS226"/>
      <c r="RT226"/>
      <c r="RU226"/>
      <c r="RV226"/>
      <c r="RW226"/>
      <c r="RX226"/>
      <c r="RY226"/>
      <c r="RZ226"/>
      <c r="SA226"/>
      <c r="SB226"/>
      <c r="SC226"/>
      <c r="SD226"/>
      <c r="SE226"/>
      <c r="SF226"/>
      <c r="SG226"/>
      <c r="SH226"/>
      <c r="SI226"/>
      <c r="SJ226"/>
      <c r="SK226"/>
      <c r="SL226"/>
      <c r="SM226"/>
      <c r="SN226"/>
      <c r="SO226"/>
      <c r="SP226"/>
      <c r="SQ226"/>
      <c r="SR226"/>
      <c r="SS226"/>
      <c r="ST226"/>
      <c r="SU226"/>
      <c r="SV226"/>
      <c r="SW226"/>
      <c r="SX226"/>
      <c r="SY226"/>
      <c r="SZ226"/>
      <c r="TA226"/>
      <c r="TB226"/>
      <c r="TC226"/>
      <c r="TD226"/>
      <c r="TE226"/>
      <c r="TF226"/>
      <c r="TG226"/>
      <c r="TH226"/>
      <c r="TI226"/>
      <c r="TJ226"/>
      <c r="TK226"/>
      <c r="TL226"/>
      <c r="TM226"/>
      <c r="TN226"/>
      <c r="TO226"/>
      <c r="TP226"/>
      <c r="TQ226"/>
      <c r="TR226"/>
      <c r="TS226"/>
      <c r="TT226"/>
      <c r="TU226"/>
      <c r="TV226"/>
      <c r="TW226"/>
      <c r="TX226"/>
      <c r="TY226"/>
      <c r="TZ226"/>
      <c r="UA226"/>
      <c r="UB226"/>
      <c r="UC226"/>
      <c r="UD226"/>
      <c r="UE226"/>
      <c r="UF226"/>
      <c r="UG226"/>
      <c r="UH226"/>
      <c r="UI226"/>
      <c r="UJ226"/>
      <c r="UK226"/>
      <c r="UL226"/>
      <c r="UM226"/>
      <c r="UN226"/>
      <c r="UO226"/>
      <c r="UP226"/>
      <c r="UQ226"/>
      <c r="UR226"/>
      <c r="US226"/>
      <c r="UT226"/>
      <c r="UU226"/>
      <c r="UV226"/>
      <c r="UW226"/>
      <c r="UX226"/>
      <c r="UY226"/>
      <c r="UZ226"/>
      <c r="VA226"/>
      <c r="VB226"/>
      <c r="VC226"/>
      <c r="VD226"/>
      <c r="VE226"/>
      <c r="VF226"/>
      <c r="VG226"/>
      <c r="VH226"/>
      <c r="VI226"/>
      <c r="VJ226"/>
      <c r="VK226"/>
      <c r="VL226"/>
      <c r="VM226"/>
      <c r="VN226"/>
      <c r="VO226"/>
      <c r="VP226"/>
      <c r="VQ226"/>
      <c r="VR226"/>
      <c r="VS226"/>
      <c r="VT226"/>
      <c r="VU226"/>
      <c r="VV226"/>
      <c r="VW226"/>
      <c r="VX226"/>
      <c r="VY226"/>
      <c r="VZ226"/>
      <c r="WA226"/>
      <c r="WB226"/>
      <c r="WC226"/>
      <c r="WD226"/>
      <c r="WE226"/>
      <c r="WF226"/>
      <c r="WG226"/>
      <c r="WH226"/>
      <c r="WI226"/>
      <c r="WJ226"/>
      <c r="WK226"/>
      <c r="WL226"/>
      <c r="WM226"/>
      <c r="WN226"/>
      <c r="WO226"/>
      <c r="WP226"/>
      <c r="WQ226"/>
      <c r="WR226"/>
      <c r="WS226"/>
      <c r="WT226"/>
      <c r="WU226"/>
      <c r="WV226"/>
      <c r="WW226"/>
      <c r="WX226"/>
      <c r="WY226"/>
      <c r="WZ226"/>
      <c r="XA226"/>
      <c r="XB226"/>
      <c r="XC226"/>
      <c r="XD226"/>
      <c r="XE226"/>
      <c r="XF226"/>
      <c r="XG226"/>
      <c r="XH226"/>
      <c r="XI226"/>
      <c r="XJ226"/>
      <c r="XK226"/>
      <c r="XL226"/>
      <c r="XM226"/>
      <c r="XN226"/>
      <c r="XO226"/>
      <c r="XP226"/>
      <c r="XQ226"/>
      <c r="XR226"/>
      <c r="XS226"/>
      <c r="XT226"/>
      <c r="XU226"/>
      <c r="XV226"/>
      <c r="XW226"/>
      <c r="XX226"/>
      <c r="XY226"/>
      <c r="XZ226"/>
      <c r="YA226"/>
      <c r="YB226"/>
      <c r="YC226"/>
      <c r="YD226"/>
      <c r="YE226"/>
      <c r="YF226"/>
      <c r="YG226"/>
      <c r="YH226"/>
      <c r="YI226"/>
      <c r="YJ226"/>
      <c r="YK226"/>
      <c r="YL226"/>
      <c r="YM226"/>
      <c r="YN226"/>
      <c r="YO226"/>
      <c r="YP226"/>
      <c r="YQ226"/>
      <c r="YR226"/>
      <c r="YS226"/>
      <c r="YT226"/>
      <c r="YU226"/>
      <c r="YV226"/>
      <c r="YW226"/>
      <c r="YX226"/>
      <c r="YY226"/>
      <c r="YZ226"/>
      <c r="ZA226"/>
      <c r="ZB226"/>
      <c r="ZC226"/>
      <c r="ZD226"/>
      <c r="ZE226"/>
      <c r="ZF226"/>
      <c r="ZG226"/>
      <c r="ZH226"/>
      <c r="ZI226"/>
      <c r="ZJ226"/>
      <c r="ZK226"/>
      <c r="ZL226"/>
      <c r="ZM226"/>
      <c r="ZN226"/>
      <c r="ZO226"/>
      <c r="ZP226"/>
      <c r="ZQ226"/>
      <c r="ZR226"/>
      <c r="ZS226"/>
      <c r="ZT226"/>
      <c r="ZU226"/>
      <c r="ZV226"/>
      <c r="ZW226"/>
      <c r="ZX226"/>
      <c r="ZY226"/>
      <c r="ZZ226"/>
      <c r="AAA226"/>
      <c r="AAB226"/>
      <c r="AAC226"/>
      <c r="AAD226"/>
      <c r="AAE226"/>
      <c r="AAF226"/>
      <c r="AAG226"/>
      <c r="AAH226"/>
      <c r="AAI226"/>
      <c r="AAJ226"/>
      <c r="AAK226"/>
      <c r="AAL226"/>
      <c r="AAM226"/>
      <c r="AAN226"/>
      <c r="AAO226"/>
      <c r="AAP226"/>
      <c r="AAQ226"/>
      <c r="AAR226"/>
      <c r="AAS226"/>
      <c r="AAT226"/>
      <c r="AAU226"/>
      <c r="AAV226"/>
      <c r="AAW226"/>
      <c r="AAX226"/>
      <c r="AAY226"/>
      <c r="AAZ226"/>
      <c r="ABA226"/>
      <c r="ABB226"/>
      <c r="ABC226"/>
      <c r="ABD226"/>
      <c r="ABE226"/>
      <c r="ABF226"/>
      <c r="ABG226"/>
      <c r="ABH226"/>
      <c r="ABI226"/>
      <c r="ABJ226"/>
      <c r="ABK226"/>
      <c r="ABL226"/>
      <c r="ABM226"/>
      <c r="ABN226"/>
      <c r="ABO226"/>
      <c r="ABP226"/>
      <c r="ABQ226"/>
      <c r="ABR226"/>
      <c r="ABS226"/>
      <c r="ABT226"/>
      <c r="ABU226"/>
      <c r="ABV226"/>
      <c r="ABW226"/>
      <c r="ABX226"/>
      <c r="ABY226"/>
      <c r="ABZ226"/>
      <c r="ACA226"/>
      <c r="ACB226"/>
      <c r="ACC226"/>
      <c r="ACD226"/>
      <c r="ACE226"/>
      <c r="ACF226"/>
      <c r="ACG226"/>
      <c r="ACH226"/>
      <c r="ACI226"/>
      <c r="ACJ226"/>
      <c r="ACK226"/>
      <c r="ACL226"/>
      <c r="ACM226"/>
      <c r="ACN226"/>
      <c r="ACO226"/>
      <c r="ACP226"/>
      <c r="ACQ226"/>
      <c r="ACR226"/>
      <c r="ACS226"/>
      <c r="ACT226"/>
      <c r="ACU226"/>
      <c r="ACV226"/>
      <c r="ACW226"/>
      <c r="ACX226"/>
      <c r="ACY226"/>
      <c r="ACZ226"/>
      <c r="ADA226"/>
      <c r="ADB226"/>
      <c r="ADC226"/>
      <c r="ADD226"/>
      <c r="ADE226"/>
      <c r="ADF226"/>
      <c r="ADG226"/>
      <c r="ADH226"/>
      <c r="ADI226"/>
      <c r="ADJ226"/>
      <c r="ADK226"/>
      <c r="ADL226"/>
      <c r="ADM226"/>
      <c r="ADN226"/>
      <c r="ADO226"/>
      <c r="ADP226"/>
      <c r="ADQ226"/>
      <c r="ADR226"/>
      <c r="ADS226"/>
      <c r="ADT226"/>
      <c r="ADU226"/>
      <c r="ADV226"/>
      <c r="ADW226"/>
      <c r="ADX226"/>
      <c r="ADY226"/>
      <c r="ADZ226"/>
      <c r="AEA226"/>
      <c r="AEB226"/>
      <c r="AEC226"/>
      <c r="AED226"/>
      <c r="AEE226"/>
      <c r="AEF226"/>
      <c r="AEG226"/>
      <c r="AEH226"/>
      <c r="AEI226"/>
      <c r="AEJ226"/>
      <c r="AEK226"/>
      <c r="AEL226"/>
      <c r="AEM226"/>
      <c r="AEN226"/>
      <c r="AEO226"/>
      <c r="AEP226"/>
      <c r="AEQ226"/>
      <c r="AER226"/>
      <c r="AES226"/>
      <c r="AET226"/>
      <c r="AEU226"/>
      <c r="AEV226"/>
      <c r="AEW226"/>
      <c r="AEX226"/>
      <c r="AEY226"/>
      <c r="AEZ226"/>
      <c r="AFA226"/>
      <c r="AFB226"/>
      <c r="AFC226"/>
      <c r="AFD226"/>
      <c r="AFE226"/>
      <c r="AFF226"/>
      <c r="AFG226"/>
      <c r="AFH226"/>
      <c r="AFI226"/>
      <c r="AFJ226"/>
      <c r="AFK226"/>
      <c r="AFL226"/>
      <c r="AFM226"/>
      <c r="AFN226"/>
      <c r="AFO226"/>
      <c r="AFP226"/>
      <c r="AFQ226"/>
      <c r="AFR226"/>
      <c r="AFS226"/>
      <c r="AFT226"/>
      <c r="AFU226"/>
      <c r="AFV226"/>
      <c r="AFW226"/>
      <c r="AFX226"/>
      <c r="AFY226"/>
      <c r="AFZ226"/>
      <c r="AGA226"/>
      <c r="AGB226"/>
      <c r="AGC226"/>
      <c r="AGD226"/>
      <c r="AGE226"/>
      <c r="AGF226"/>
      <c r="AGG226"/>
      <c r="AGH226"/>
      <c r="AGI226"/>
      <c r="AGJ226"/>
      <c r="AGK226"/>
      <c r="AGL226"/>
      <c r="AGM226"/>
      <c r="AGN226"/>
      <c r="AGO226"/>
      <c r="AGP226"/>
      <c r="AGQ226"/>
      <c r="AGR226"/>
      <c r="AGS226"/>
      <c r="AGT226"/>
      <c r="AGU226"/>
      <c r="AGV226"/>
      <c r="AGW226"/>
      <c r="AGX226"/>
      <c r="AGY226"/>
      <c r="AGZ226"/>
      <c r="AHA226"/>
      <c r="AHB226"/>
      <c r="AHC226"/>
      <c r="AHD226"/>
      <c r="AHE226"/>
      <c r="AHF226"/>
      <c r="AHG226"/>
      <c r="AHH226"/>
      <c r="AHI226"/>
      <c r="AHJ226"/>
      <c r="AHK226"/>
      <c r="AHL226"/>
      <c r="AHM226"/>
      <c r="AHN226"/>
      <c r="AHO226"/>
      <c r="AHP226"/>
      <c r="AHQ226"/>
      <c r="AHR226"/>
      <c r="AHS226"/>
      <c r="AHT226"/>
      <c r="AHU226"/>
      <c r="AHV226"/>
      <c r="AHW226"/>
      <c r="AHX226"/>
      <c r="AHY226"/>
      <c r="AHZ226"/>
      <c r="AIA226"/>
      <c r="AIB226"/>
      <c r="AIC226"/>
      <c r="AID226"/>
      <c r="AIE226"/>
      <c r="AIF226"/>
      <c r="AIG226"/>
      <c r="AIH226"/>
      <c r="AII226"/>
      <c r="AIJ226"/>
      <c r="AIK226"/>
      <c r="AIL226"/>
      <c r="AIM226"/>
      <c r="AIN226"/>
      <c r="AIO226"/>
      <c r="AIP226"/>
      <c r="AIQ226"/>
      <c r="AIR226"/>
      <c r="AIS226"/>
      <c r="AIT226"/>
      <c r="AIU226"/>
      <c r="AIV226"/>
      <c r="AIW226"/>
      <c r="AIX226"/>
      <c r="AIY226"/>
      <c r="AIZ226"/>
      <c r="AJA226"/>
      <c r="AJB226"/>
      <c r="AJC226"/>
      <c r="AJD226"/>
      <c r="AJE226"/>
      <c r="AJF226"/>
      <c r="AJG226"/>
      <c r="AJH226"/>
      <c r="AJI226"/>
      <c r="AJJ226"/>
      <c r="AJK226"/>
      <c r="AJL226"/>
      <c r="AJM226"/>
      <c r="AJN226"/>
      <c r="AJO226"/>
      <c r="AJP226"/>
      <c r="AJQ226"/>
      <c r="AJR226"/>
      <c r="AJS226"/>
      <c r="AJT226"/>
      <c r="AJU226"/>
      <c r="AJV226"/>
      <c r="AJW226"/>
      <c r="AJX226"/>
      <c r="AJY226"/>
      <c r="AJZ226"/>
      <c r="AKA226"/>
      <c r="AKB226"/>
      <c r="AKC226"/>
      <c r="AKD226"/>
      <c r="AKE226"/>
      <c r="AKF226"/>
      <c r="AKG226"/>
      <c r="AKH226"/>
      <c r="AKI226"/>
      <c r="AKJ226"/>
      <c r="AKK226"/>
      <c r="AKL226"/>
      <c r="AKM226"/>
      <c r="AKN226"/>
      <c r="AKO226"/>
      <c r="AKP226"/>
      <c r="AKQ226"/>
      <c r="AKR226"/>
      <c r="AKS226"/>
      <c r="AKT226"/>
      <c r="AKU226"/>
      <c r="AKV226"/>
      <c r="AKW226"/>
      <c r="AKX226"/>
      <c r="AKY226"/>
      <c r="AKZ226"/>
      <c r="ALA226"/>
      <c r="ALB226"/>
      <c r="ALC226"/>
      <c r="ALD226"/>
      <c r="ALE226"/>
      <c r="ALF226"/>
      <c r="ALG226"/>
      <c r="ALH226"/>
      <c r="ALI226"/>
      <c r="ALJ226"/>
      <c r="ALK226"/>
      <c r="ALL226"/>
      <c r="ALM226"/>
      <c r="ALN226"/>
      <c r="ALO226"/>
      <c r="ALP226"/>
      <c r="ALQ226"/>
      <c r="ALR226"/>
      <c r="ALS226"/>
      <c r="ALT226"/>
      <c r="ALU226"/>
      <c r="ALV226"/>
      <c r="ALW226"/>
      <c r="ALX226"/>
      <c r="ALY226"/>
      <c r="ALZ226"/>
      <c r="AMA226"/>
      <c r="AMB226"/>
      <c r="AMC226"/>
      <c r="AMD226"/>
      <c r="AME226"/>
      <c r="AMF226"/>
      <c r="AMG226"/>
      <c r="AMH226"/>
      <c r="AMI226"/>
      <c r="AMJ226"/>
      <c r="AMK226"/>
    </row>
    <row r="227" spans="1:1025" ht="31.5">
      <c r="A227" s="255" t="s">
        <v>407</v>
      </c>
      <c r="B227" s="254" t="s">
        <v>389</v>
      </c>
      <c r="C227" s="265"/>
      <c r="D227" s="266"/>
      <c r="E227" s="266"/>
      <c r="F227" s="266"/>
      <c r="G227" s="267"/>
      <c r="H227" s="285"/>
      <c r="I227" s="285"/>
      <c r="J227" s="285"/>
      <c r="K227" s="285"/>
      <c r="L227" s="247"/>
      <c r="M227" s="329">
        <v>3.7</v>
      </c>
      <c r="N227" s="329">
        <v>3.7</v>
      </c>
      <c r="O227" s="332">
        <v>3.7</v>
      </c>
      <c r="P227" s="329">
        <v>3.68</v>
      </c>
      <c r="Q227" s="329">
        <v>3.7</v>
      </c>
      <c r="R227" s="329">
        <v>3.68</v>
      </c>
      <c r="S227" s="329">
        <v>3.7</v>
      </c>
      <c r="T227" s="329">
        <v>3.68</v>
      </c>
      <c r="U227" s="329">
        <v>3.7</v>
      </c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  <c r="AW227"/>
      <c r="AX227"/>
      <c r="AY227"/>
      <c r="AZ227"/>
      <c r="BA227"/>
      <c r="BB227"/>
      <c r="BC227"/>
      <c r="BD227"/>
      <c r="BE227"/>
      <c r="BF227"/>
      <c r="BG227"/>
      <c r="BH227"/>
      <c r="BI227"/>
      <c r="BJ227"/>
      <c r="BK227"/>
      <c r="BL227"/>
      <c r="BM227"/>
      <c r="BN227"/>
      <c r="BO227"/>
      <c r="BP227"/>
      <c r="BQ227"/>
      <c r="BR227"/>
      <c r="BS227"/>
      <c r="BT227"/>
      <c r="BU227"/>
      <c r="BV227"/>
      <c r="BW227"/>
      <c r="BX227"/>
      <c r="BY227"/>
      <c r="BZ227"/>
      <c r="CA227"/>
      <c r="CB227"/>
      <c r="CC227"/>
      <c r="CD227"/>
      <c r="CE227"/>
      <c r="CF227"/>
      <c r="CG227"/>
      <c r="CH227"/>
      <c r="CI227"/>
      <c r="CJ227"/>
      <c r="CK227"/>
      <c r="CL227"/>
      <c r="CM227"/>
      <c r="CN227"/>
      <c r="CO227"/>
      <c r="CP227"/>
      <c r="CQ227"/>
      <c r="CR227"/>
      <c r="CS227"/>
      <c r="CT227"/>
      <c r="CU227"/>
      <c r="CV227"/>
      <c r="CW227"/>
      <c r="CX227"/>
      <c r="CY227"/>
      <c r="CZ227"/>
      <c r="DA227"/>
      <c r="DB227"/>
      <c r="DC227"/>
      <c r="DD227"/>
      <c r="DE227"/>
      <c r="DF227"/>
      <c r="DG227"/>
      <c r="DH227"/>
      <c r="DI227"/>
      <c r="DJ227"/>
      <c r="DK227"/>
      <c r="DL227"/>
      <c r="DM227"/>
      <c r="DN227"/>
      <c r="DO227"/>
      <c r="DP227"/>
      <c r="DQ227"/>
      <c r="DR227"/>
      <c r="DS227"/>
      <c r="DT227"/>
      <c r="DU227"/>
      <c r="DV227"/>
      <c r="DW227"/>
      <c r="DX227"/>
      <c r="DY227"/>
      <c r="DZ227"/>
      <c r="EA227"/>
      <c r="EB227"/>
      <c r="EC227"/>
      <c r="ED227"/>
      <c r="EE227"/>
      <c r="EF227"/>
      <c r="EG227"/>
      <c r="EH227"/>
      <c r="EI227"/>
      <c r="EJ227"/>
      <c r="EK227"/>
      <c r="EL227"/>
      <c r="EM227"/>
      <c r="EN227"/>
      <c r="EO227"/>
      <c r="EP227"/>
      <c r="EQ227"/>
      <c r="ER227"/>
      <c r="ES227"/>
      <c r="ET227"/>
      <c r="EU227"/>
      <c r="EV227"/>
      <c r="EW227"/>
      <c r="EX227"/>
      <c r="EY227"/>
      <c r="EZ227"/>
      <c r="FA227"/>
      <c r="FB227"/>
      <c r="FC227"/>
      <c r="FD227"/>
      <c r="FE227"/>
      <c r="FF227"/>
      <c r="FG227"/>
      <c r="FH227"/>
      <c r="FI227"/>
      <c r="FJ227"/>
      <c r="FK227"/>
      <c r="FL227"/>
      <c r="FM227"/>
      <c r="FN227"/>
      <c r="FO227"/>
      <c r="FP227"/>
      <c r="FQ227"/>
      <c r="FR227"/>
      <c r="FS227"/>
      <c r="FT227"/>
      <c r="FU227"/>
      <c r="FV227"/>
      <c r="FW227"/>
      <c r="FX227"/>
      <c r="FY227"/>
      <c r="FZ227"/>
      <c r="GA227"/>
      <c r="GB227"/>
      <c r="GC227"/>
      <c r="GD227"/>
      <c r="GE227"/>
      <c r="GF227"/>
      <c r="GG227"/>
      <c r="GH227"/>
      <c r="GI227"/>
      <c r="GJ227"/>
      <c r="GK227"/>
      <c r="GL227"/>
      <c r="GM227"/>
      <c r="GN227"/>
      <c r="GO227"/>
      <c r="GP227"/>
      <c r="GQ227"/>
      <c r="GR227"/>
      <c r="GS227"/>
      <c r="GT227"/>
      <c r="GU227"/>
      <c r="GV227"/>
      <c r="GW227"/>
      <c r="GX227"/>
      <c r="GY227"/>
      <c r="GZ227"/>
      <c r="HA227"/>
      <c r="HB227"/>
      <c r="HC227"/>
      <c r="HD227"/>
      <c r="HE227"/>
      <c r="HF227"/>
      <c r="HG227"/>
      <c r="HH227"/>
      <c r="HI227"/>
      <c r="HJ227"/>
      <c r="HK227"/>
      <c r="HL227"/>
      <c r="HM227"/>
      <c r="HN227"/>
      <c r="HO227"/>
      <c r="HP227"/>
      <c r="HQ227"/>
      <c r="HR227"/>
      <c r="HS227"/>
      <c r="HT227"/>
      <c r="HU227"/>
      <c r="HV227"/>
      <c r="HW227"/>
      <c r="HX227"/>
      <c r="HY227"/>
      <c r="HZ227"/>
      <c r="IA227"/>
      <c r="IB227"/>
      <c r="IC227"/>
      <c r="ID227"/>
      <c r="IE227"/>
      <c r="IF227"/>
      <c r="IG227"/>
      <c r="IH227"/>
      <c r="II227"/>
      <c r="IJ227"/>
      <c r="IK227"/>
      <c r="IL227"/>
      <c r="IM227"/>
      <c r="IN227"/>
      <c r="IO227"/>
      <c r="IP227"/>
      <c r="IQ227"/>
      <c r="IR227"/>
      <c r="IS227"/>
      <c r="IT227"/>
      <c r="IU227"/>
      <c r="IV227"/>
      <c r="IW227"/>
      <c r="IX227"/>
      <c r="IY227"/>
      <c r="IZ227"/>
      <c r="JA227"/>
      <c r="JB227"/>
      <c r="JC227"/>
      <c r="JD227"/>
      <c r="JE227"/>
      <c r="JF227"/>
      <c r="JG227"/>
      <c r="JH227"/>
      <c r="JI227"/>
      <c r="JJ227"/>
      <c r="JK227"/>
      <c r="JL227"/>
      <c r="JM227"/>
      <c r="JN227"/>
      <c r="JO227"/>
      <c r="JP227"/>
      <c r="JQ227"/>
      <c r="JR227"/>
      <c r="JS227"/>
      <c r="JT227"/>
      <c r="JU227"/>
      <c r="JV227"/>
      <c r="JW227"/>
      <c r="JX227"/>
      <c r="JY227"/>
      <c r="JZ227"/>
      <c r="KA227"/>
      <c r="KB227"/>
      <c r="KC227"/>
      <c r="KD227"/>
      <c r="KE227"/>
      <c r="KF227"/>
      <c r="KG227"/>
      <c r="KH227"/>
      <c r="KI227"/>
      <c r="KJ227"/>
      <c r="KK227"/>
      <c r="KL227"/>
      <c r="KM227"/>
      <c r="KN227"/>
      <c r="KO227"/>
      <c r="KP227"/>
      <c r="KQ227"/>
      <c r="KR227"/>
      <c r="KS227"/>
      <c r="KT227"/>
      <c r="KU227"/>
      <c r="KV227"/>
      <c r="KW227"/>
      <c r="KX227"/>
      <c r="KY227"/>
      <c r="KZ227"/>
      <c r="LA227"/>
      <c r="LB227"/>
      <c r="LC227"/>
      <c r="LD227"/>
      <c r="LE227"/>
      <c r="LF227"/>
      <c r="LG227"/>
      <c r="LH227"/>
      <c r="LI227"/>
      <c r="LJ227"/>
      <c r="LK227"/>
      <c r="LL227"/>
      <c r="LM227"/>
      <c r="LN227"/>
      <c r="LO227"/>
      <c r="LP227"/>
      <c r="LQ227"/>
      <c r="LR227"/>
      <c r="LS227"/>
      <c r="LT227"/>
      <c r="LU227"/>
      <c r="LV227"/>
      <c r="LW227"/>
      <c r="LX227"/>
      <c r="LY227"/>
      <c r="LZ227"/>
      <c r="MA227"/>
      <c r="MB227"/>
      <c r="MC227"/>
      <c r="MD227"/>
      <c r="ME227"/>
      <c r="MF227"/>
      <c r="MG227"/>
      <c r="MH227"/>
      <c r="MI227"/>
      <c r="MJ227"/>
      <c r="MK227"/>
      <c r="ML227"/>
      <c r="MM227"/>
      <c r="MN227"/>
      <c r="MO227"/>
      <c r="MP227"/>
      <c r="MQ227"/>
      <c r="MR227"/>
      <c r="MS227"/>
      <c r="MT227"/>
      <c r="MU227"/>
      <c r="MV227"/>
      <c r="MW227"/>
      <c r="MX227"/>
      <c r="MY227"/>
      <c r="MZ227"/>
      <c r="NA227"/>
      <c r="NB227"/>
      <c r="NC227"/>
      <c r="ND227"/>
      <c r="NE227"/>
      <c r="NF227"/>
      <c r="NG227"/>
      <c r="NH227"/>
      <c r="NI227"/>
      <c r="NJ227"/>
      <c r="NK227"/>
      <c r="NL227"/>
      <c r="NM227"/>
      <c r="NN227"/>
      <c r="NO227"/>
      <c r="NP227"/>
      <c r="NQ227"/>
      <c r="NR227"/>
      <c r="NS227"/>
      <c r="NT227"/>
      <c r="NU227"/>
      <c r="NV227"/>
      <c r="NW227"/>
      <c r="NX227"/>
      <c r="NY227"/>
      <c r="NZ227"/>
      <c r="OA227"/>
      <c r="OB227"/>
      <c r="OC227"/>
      <c r="OD227"/>
      <c r="OE227"/>
      <c r="OF227"/>
      <c r="OG227"/>
      <c r="OH227"/>
      <c r="OI227"/>
      <c r="OJ227"/>
      <c r="OK227"/>
      <c r="OL227"/>
      <c r="OM227"/>
      <c r="ON227"/>
      <c r="OO227"/>
      <c r="OP227"/>
      <c r="OQ227"/>
      <c r="OR227"/>
      <c r="OS227"/>
      <c r="OT227"/>
      <c r="OU227"/>
      <c r="OV227"/>
      <c r="OW227"/>
      <c r="OX227"/>
      <c r="OY227"/>
      <c r="OZ227"/>
      <c r="PA227"/>
      <c r="PB227"/>
      <c r="PC227"/>
      <c r="PD227"/>
      <c r="PE227"/>
      <c r="PF227"/>
      <c r="PG227"/>
      <c r="PH227"/>
      <c r="PI227"/>
      <c r="PJ227"/>
      <c r="PK227"/>
      <c r="PL227"/>
      <c r="PM227"/>
      <c r="PN227"/>
      <c r="PO227"/>
      <c r="PP227"/>
      <c r="PQ227"/>
      <c r="PR227"/>
      <c r="PS227"/>
      <c r="PT227"/>
      <c r="PU227"/>
      <c r="PV227"/>
      <c r="PW227"/>
      <c r="PX227"/>
      <c r="PY227"/>
      <c r="PZ227"/>
      <c r="QA227"/>
      <c r="QB227"/>
      <c r="QC227"/>
      <c r="QD227"/>
      <c r="QE227"/>
      <c r="QF227"/>
      <c r="QG227"/>
      <c r="QH227"/>
      <c r="QI227"/>
      <c r="QJ227"/>
      <c r="QK227"/>
      <c r="QL227"/>
      <c r="QM227"/>
      <c r="QN227"/>
      <c r="QO227"/>
      <c r="QP227"/>
      <c r="QQ227"/>
      <c r="QR227"/>
      <c r="QS227"/>
      <c r="QT227"/>
      <c r="QU227"/>
      <c r="QV227"/>
      <c r="QW227"/>
      <c r="QX227"/>
      <c r="QY227"/>
      <c r="QZ227"/>
      <c r="RA227"/>
      <c r="RB227"/>
      <c r="RC227"/>
      <c r="RD227"/>
      <c r="RE227"/>
      <c r="RF227"/>
      <c r="RG227"/>
      <c r="RH227"/>
      <c r="RI227"/>
      <c r="RJ227"/>
      <c r="RK227"/>
      <c r="RL227"/>
      <c r="RM227"/>
      <c r="RN227"/>
      <c r="RO227"/>
      <c r="RP227"/>
      <c r="RQ227"/>
      <c r="RR227"/>
      <c r="RS227"/>
      <c r="RT227"/>
      <c r="RU227"/>
      <c r="RV227"/>
      <c r="RW227"/>
      <c r="RX227"/>
      <c r="RY227"/>
      <c r="RZ227"/>
      <c r="SA227"/>
      <c r="SB227"/>
      <c r="SC227"/>
      <c r="SD227"/>
      <c r="SE227"/>
      <c r="SF227"/>
      <c r="SG227"/>
      <c r="SH227"/>
      <c r="SI227"/>
      <c r="SJ227"/>
      <c r="SK227"/>
      <c r="SL227"/>
      <c r="SM227"/>
      <c r="SN227"/>
      <c r="SO227"/>
      <c r="SP227"/>
      <c r="SQ227"/>
      <c r="SR227"/>
      <c r="SS227"/>
      <c r="ST227"/>
      <c r="SU227"/>
      <c r="SV227"/>
      <c r="SW227"/>
      <c r="SX227"/>
      <c r="SY227"/>
      <c r="SZ227"/>
      <c r="TA227"/>
      <c r="TB227"/>
      <c r="TC227"/>
      <c r="TD227"/>
      <c r="TE227"/>
      <c r="TF227"/>
      <c r="TG227"/>
      <c r="TH227"/>
      <c r="TI227"/>
      <c r="TJ227"/>
      <c r="TK227"/>
      <c r="TL227"/>
      <c r="TM227"/>
      <c r="TN227"/>
      <c r="TO227"/>
      <c r="TP227"/>
      <c r="TQ227"/>
      <c r="TR227"/>
      <c r="TS227"/>
      <c r="TT227"/>
      <c r="TU227"/>
      <c r="TV227"/>
      <c r="TW227"/>
      <c r="TX227"/>
      <c r="TY227"/>
      <c r="TZ227"/>
      <c r="UA227"/>
      <c r="UB227"/>
      <c r="UC227"/>
      <c r="UD227"/>
      <c r="UE227"/>
      <c r="UF227"/>
      <c r="UG227"/>
      <c r="UH227"/>
      <c r="UI227"/>
      <c r="UJ227"/>
      <c r="UK227"/>
      <c r="UL227"/>
      <c r="UM227"/>
      <c r="UN227"/>
      <c r="UO227"/>
      <c r="UP227"/>
      <c r="UQ227"/>
      <c r="UR227"/>
      <c r="US227"/>
      <c r="UT227"/>
      <c r="UU227"/>
      <c r="UV227"/>
      <c r="UW227"/>
      <c r="UX227"/>
      <c r="UY227"/>
      <c r="UZ227"/>
      <c r="VA227"/>
      <c r="VB227"/>
      <c r="VC227"/>
      <c r="VD227"/>
      <c r="VE227"/>
      <c r="VF227"/>
      <c r="VG227"/>
      <c r="VH227"/>
      <c r="VI227"/>
      <c r="VJ227"/>
      <c r="VK227"/>
      <c r="VL227"/>
      <c r="VM227"/>
      <c r="VN227"/>
      <c r="VO227"/>
      <c r="VP227"/>
      <c r="VQ227"/>
      <c r="VR227"/>
      <c r="VS227"/>
      <c r="VT227"/>
      <c r="VU227"/>
      <c r="VV227"/>
      <c r="VW227"/>
      <c r="VX227"/>
      <c r="VY227"/>
      <c r="VZ227"/>
      <c r="WA227"/>
      <c r="WB227"/>
      <c r="WC227"/>
      <c r="WD227"/>
      <c r="WE227"/>
      <c r="WF227"/>
      <c r="WG227"/>
      <c r="WH227"/>
      <c r="WI227"/>
      <c r="WJ227"/>
      <c r="WK227"/>
      <c r="WL227"/>
      <c r="WM227"/>
      <c r="WN227"/>
      <c r="WO227"/>
      <c r="WP227"/>
      <c r="WQ227"/>
      <c r="WR227"/>
      <c r="WS227"/>
      <c r="WT227"/>
      <c r="WU227"/>
      <c r="WV227"/>
      <c r="WW227"/>
      <c r="WX227"/>
      <c r="WY227"/>
      <c r="WZ227"/>
      <c r="XA227"/>
      <c r="XB227"/>
      <c r="XC227"/>
      <c r="XD227"/>
      <c r="XE227"/>
      <c r="XF227"/>
      <c r="XG227"/>
      <c r="XH227"/>
      <c r="XI227"/>
      <c r="XJ227"/>
      <c r="XK227"/>
      <c r="XL227"/>
      <c r="XM227"/>
      <c r="XN227"/>
      <c r="XO227"/>
      <c r="XP227"/>
      <c r="XQ227"/>
      <c r="XR227"/>
      <c r="XS227"/>
      <c r="XT227"/>
      <c r="XU227"/>
      <c r="XV227"/>
      <c r="XW227"/>
      <c r="XX227"/>
      <c r="XY227"/>
      <c r="XZ227"/>
      <c r="YA227"/>
      <c r="YB227"/>
      <c r="YC227"/>
      <c r="YD227"/>
      <c r="YE227"/>
      <c r="YF227"/>
      <c r="YG227"/>
      <c r="YH227"/>
      <c r="YI227"/>
      <c r="YJ227"/>
      <c r="YK227"/>
      <c r="YL227"/>
      <c r="YM227"/>
      <c r="YN227"/>
      <c r="YO227"/>
      <c r="YP227"/>
      <c r="YQ227"/>
      <c r="YR227"/>
      <c r="YS227"/>
      <c r="YT227"/>
      <c r="YU227"/>
      <c r="YV227"/>
      <c r="YW227"/>
      <c r="YX227"/>
      <c r="YY227"/>
      <c r="YZ227"/>
      <c r="ZA227"/>
      <c r="ZB227"/>
      <c r="ZC227"/>
      <c r="ZD227"/>
      <c r="ZE227"/>
      <c r="ZF227"/>
      <c r="ZG227"/>
      <c r="ZH227"/>
      <c r="ZI227"/>
      <c r="ZJ227"/>
      <c r="ZK227"/>
      <c r="ZL227"/>
      <c r="ZM227"/>
      <c r="ZN227"/>
      <c r="ZO227"/>
      <c r="ZP227"/>
      <c r="ZQ227"/>
      <c r="ZR227"/>
      <c r="ZS227"/>
      <c r="ZT227"/>
      <c r="ZU227"/>
      <c r="ZV227"/>
      <c r="ZW227"/>
      <c r="ZX227"/>
      <c r="ZY227"/>
      <c r="ZZ227"/>
      <c r="AAA227"/>
      <c r="AAB227"/>
      <c r="AAC227"/>
      <c r="AAD227"/>
      <c r="AAE227"/>
      <c r="AAF227"/>
      <c r="AAG227"/>
      <c r="AAH227"/>
      <c r="AAI227"/>
      <c r="AAJ227"/>
      <c r="AAK227"/>
      <c r="AAL227"/>
      <c r="AAM227"/>
      <c r="AAN227"/>
      <c r="AAO227"/>
      <c r="AAP227"/>
      <c r="AAQ227"/>
      <c r="AAR227"/>
      <c r="AAS227"/>
      <c r="AAT227"/>
      <c r="AAU227"/>
      <c r="AAV227"/>
      <c r="AAW227"/>
      <c r="AAX227"/>
      <c r="AAY227"/>
      <c r="AAZ227"/>
      <c r="ABA227"/>
      <c r="ABB227"/>
      <c r="ABC227"/>
      <c r="ABD227"/>
      <c r="ABE227"/>
      <c r="ABF227"/>
      <c r="ABG227"/>
      <c r="ABH227"/>
      <c r="ABI227"/>
      <c r="ABJ227"/>
      <c r="ABK227"/>
      <c r="ABL227"/>
      <c r="ABM227"/>
      <c r="ABN227"/>
      <c r="ABO227"/>
      <c r="ABP227"/>
      <c r="ABQ227"/>
      <c r="ABR227"/>
      <c r="ABS227"/>
      <c r="ABT227"/>
      <c r="ABU227"/>
      <c r="ABV227"/>
      <c r="ABW227"/>
      <c r="ABX227"/>
      <c r="ABY227"/>
      <c r="ABZ227"/>
      <c r="ACA227"/>
      <c r="ACB227"/>
      <c r="ACC227"/>
      <c r="ACD227"/>
      <c r="ACE227"/>
      <c r="ACF227"/>
      <c r="ACG227"/>
      <c r="ACH227"/>
      <c r="ACI227"/>
      <c r="ACJ227"/>
      <c r="ACK227"/>
      <c r="ACL227"/>
      <c r="ACM227"/>
      <c r="ACN227"/>
      <c r="ACO227"/>
      <c r="ACP227"/>
      <c r="ACQ227"/>
      <c r="ACR227"/>
      <c r="ACS227"/>
      <c r="ACT227"/>
      <c r="ACU227"/>
      <c r="ACV227"/>
      <c r="ACW227"/>
      <c r="ACX227"/>
      <c r="ACY227"/>
      <c r="ACZ227"/>
      <c r="ADA227"/>
      <c r="ADB227"/>
      <c r="ADC227"/>
      <c r="ADD227"/>
      <c r="ADE227"/>
      <c r="ADF227"/>
      <c r="ADG227"/>
      <c r="ADH227"/>
      <c r="ADI227"/>
      <c r="ADJ227"/>
      <c r="ADK227"/>
      <c r="ADL227"/>
      <c r="ADM227"/>
      <c r="ADN227"/>
      <c r="ADO227"/>
      <c r="ADP227"/>
      <c r="ADQ227"/>
      <c r="ADR227"/>
      <c r="ADS227"/>
      <c r="ADT227"/>
      <c r="ADU227"/>
      <c r="ADV227"/>
      <c r="ADW227"/>
      <c r="ADX227"/>
      <c r="ADY227"/>
      <c r="ADZ227"/>
      <c r="AEA227"/>
      <c r="AEB227"/>
      <c r="AEC227"/>
      <c r="AED227"/>
      <c r="AEE227"/>
      <c r="AEF227"/>
      <c r="AEG227"/>
      <c r="AEH227"/>
      <c r="AEI227"/>
      <c r="AEJ227"/>
      <c r="AEK227"/>
      <c r="AEL227"/>
      <c r="AEM227"/>
      <c r="AEN227"/>
      <c r="AEO227"/>
      <c r="AEP227"/>
      <c r="AEQ227"/>
      <c r="AER227"/>
      <c r="AES227"/>
      <c r="AET227"/>
      <c r="AEU227"/>
      <c r="AEV227"/>
      <c r="AEW227"/>
      <c r="AEX227"/>
      <c r="AEY227"/>
      <c r="AEZ227"/>
      <c r="AFA227"/>
      <c r="AFB227"/>
      <c r="AFC227"/>
      <c r="AFD227"/>
      <c r="AFE227"/>
      <c r="AFF227"/>
      <c r="AFG227"/>
      <c r="AFH227"/>
      <c r="AFI227"/>
      <c r="AFJ227"/>
      <c r="AFK227"/>
      <c r="AFL227"/>
      <c r="AFM227"/>
      <c r="AFN227"/>
      <c r="AFO227"/>
      <c r="AFP227"/>
      <c r="AFQ227"/>
      <c r="AFR227"/>
      <c r="AFS227"/>
      <c r="AFT227"/>
      <c r="AFU227"/>
      <c r="AFV227"/>
      <c r="AFW227"/>
      <c r="AFX227"/>
      <c r="AFY227"/>
      <c r="AFZ227"/>
      <c r="AGA227"/>
      <c r="AGB227"/>
      <c r="AGC227"/>
      <c r="AGD227"/>
      <c r="AGE227"/>
      <c r="AGF227"/>
      <c r="AGG227"/>
      <c r="AGH227"/>
      <c r="AGI227"/>
      <c r="AGJ227"/>
      <c r="AGK227"/>
      <c r="AGL227"/>
      <c r="AGM227"/>
      <c r="AGN227"/>
      <c r="AGO227"/>
      <c r="AGP227"/>
      <c r="AGQ227"/>
      <c r="AGR227"/>
      <c r="AGS227"/>
      <c r="AGT227"/>
      <c r="AGU227"/>
      <c r="AGV227"/>
      <c r="AGW227"/>
      <c r="AGX227"/>
      <c r="AGY227"/>
      <c r="AGZ227"/>
      <c r="AHA227"/>
      <c r="AHB227"/>
      <c r="AHC227"/>
      <c r="AHD227"/>
      <c r="AHE227"/>
      <c r="AHF227"/>
      <c r="AHG227"/>
      <c r="AHH227"/>
      <c r="AHI227"/>
      <c r="AHJ227"/>
      <c r="AHK227"/>
      <c r="AHL227"/>
      <c r="AHM227"/>
      <c r="AHN227"/>
      <c r="AHO227"/>
      <c r="AHP227"/>
      <c r="AHQ227"/>
      <c r="AHR227"/>
      <c r="AHS227"/>
      <c r="AHT227"/>
      <c r="AHU227"/>
      <c r="AHV227"/>
      <c r="AHW227"/>
      <c r="AHX227"/>
      <c r="AHY227"/>
      <c r="AHZ227"/>
      <c r="AIA227"/>
      <c r="AIB227"/>
      <c r="AIC227"/>
      <c r="AID227"/>
      <c r="AIE227"/>
      <c r="AIF227"/>
      <c r="AIG227"/>
      <c r="AIH227"/>
      <c r="AII227"/>
      <c r="AIJ227"/>
      <c r="AIK227"/>
      <c r="AIL227"/>
      <c r="AIM227"/>
      <c r="AIN227"/>
      <c r="AIO227"/>
      <c r="AIP227"/>
      <c r="AIQ227"/>
      <c r="AIR227"/>
      <c r="AIS227"/>
      <c r="AIT227"/>
      <c r="AIU227"/>
      <c r="AIV227"/>
      <c r="AIW227"/>
      <c r="AIX227"/>
      <c r="AIY227"/>
      <c r="AIZ227"/>
      <c r="AJA227"/>
      <c r="AJB227"/>
      <c r="AJC227"/>
      <c r="AJD227"/>
      <c r="AJE227"/>
      <c r="AJF227"/>
      <c r="AJG227"/>
      <c r="AJH227"/>
      <c r="AJI227"/>
      <c r="AJJ227"/>
      <c r="AJK227"/>
      <c r="AJL227"/>
      <c r="AJM227"/>
      <c r="AJN227"/>
      <c r="AJO227"/>
      <c r="AJP227"/>
      <c r="AJQ227"/>
      <c r="AJR227"/>
      <c r="AJS227"/>
      <c r="AJT227"/>
      <c r="AJU227"/>
      <c r="AJV227"/>
      <c r="AJW227"/>
      <c r="AJX227"/>
      <c r="AJY227"/>
      <c r="AJZ227"/>
      <c r="AKA227"/>
      <c r="AKB227"/>
      <c r="AKC227"/>
      <c r="AKD227"/>
      <c r="AKE227"/>
      <c r="AKF227"/>
      <c r="AKG227"/>
      <c r="AKH227"/>
      <c r="AKI227"/>
      <c r="AKJ227"/>
      <c r="AKK227"/>
      <c r="AKL227"/>
      <c r="AKM227"/>
      <c r="AKN227"/>
      <c r="AKO227"/>
      <c r="AKP227"/>
      <c r="AKQ227"/>
      <c r="AKR227"/>
      <c r="AKS227"/>
      <c r="AKT227"/>
      <c r="AKU227"/>
      <c r="AKV227"/>
      <c r="AKW227"/>
      <c r="AKX227"/>
      <c r="AKY227"/>
      <c r="AKZ227"/>
      <c r="ALA227"/>
      <c r="ALB227"/>
      <c r="ALC227"/>
      <c r="ALD227"/>
      <c r="ALE227"/>
      <c r="ALF227"/>
      <c r="ALG227"/>
      <c r="ALH227"/>
      <c r="ALI227"/>
      <c r="ALJ227"/>
      <c r="ALK227"/>
      <c r="ALL227"/>
      <c r="ALM227"/>
      <c r="ALN227"/>
      <c r="ALO227"/>
      <c r="ALP227"/>
      <c r="ALQ227"/>
      <c r="ALR227"/>
      <c r="ALS227"/>
      <c r="ALT227"/>
      <c r="ALU227"/>
      <c r="ALV227"/>
      <c r="ALW227"/>
      <c r="ALX227"/>
      <c r="ALY227"/>
      <c r="ALZ227"/>
      <c r="AMA227"/>
      <c r="AMB227"/>
      <c r="AMC227"/>
      <c r="AMD227"/>
      <c r="AME227"/>
      <c r="AMF227"/>
      <c r="AMG227"/>
      <c r="AMH227"/>
      <c r="AMI227"/>
      <c r="AMJ227"/>
      <c r="AMK227"/>
    </row>
    <row r="228" spans="1:1025" ht="31.5" hidden="1">
      <c r="A228" s="22" t="s">
        <v>408</v>
      </c>
      <c r="B228" s="25" t="s">
        <v>18</v>
      </c>
      <c r="C228" s="13">
        <v>1</v>
      </c>
      <c r="D228" s="15"/>
      <c r="E228" s="15"/>
      <c r="F228" s="15"/>
      <c r="G228" s="16" t="s">
        <v>19</v>
      </c>
      <c r="H228" s="14"/>
      <c r="I228" s="14"/>
      <c r="J228" s="14"/>
      <c r="K228" s="14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  <c r="AX228"/>
      <c r="AY228"/>
      <c r="AZ228"/>
      <c r="BA228"/>
      <c r="BB228"/>
      <c r="BC228"/>
      <c r="BD228"/>
      <c r="BE228"/>
      <c r="BF228"/>
      <c r="BG228"/>
      <c r="BH228"/>
      <c r="BI228"/>
      <c r="BJ228"/>
      <c r="BK228"/>
      <c r="BL228"/>
      <c r="BM228"/>
      <c r="BN228"/>
      <c r="BO228"/>
      <c r="BP228"/>
      <c r="BQ228"/>
      <c r="BR228"/>
      <c r="BS228"/>
      <c r="BT228"/>
      <c r="BU228"/>
      <c r="BV228"/>
      <c r="BW228"/>
      <c r="BX228"/>
      <c r="BY228"/>
      <c r="BZ228"/>
      <c r="CA228"/>
      <c r="CB228"/>
      <c r="CC228"/>
      <c r="CD228"/>
      <c r="CE228"/>
      <c r="CF228"/>
      <c r="CG228"/>
      <c r="CH228"/>
      <c r="CI228"/>
      <c r="CJ228"/>
      <c r="CK228"/>
      <c r="CL228"/>
      <c r="CM228"/>
      <c r="CN228"/>
      <c r="CO228"/>
      <c r="CP228"/>
      <c r="CQ228"/>
      <c r="CR228"/>
      <c r="CS228"/>
      <c r="CT228"/>
      <c r="CU228"/>
      <c r="CV228"/>
      <c r="CW228"/>
      <c r="CX228"/>
      <c r="CY228"/>
      <c r="CZ228"/>
      <c r="DA228"/>
      <c r="DB228"/>
      <c r="DC228"/>
      <c r="DD228"/>
      <c r="DE228"/>
      <c r="DF228"/>
      <c r="DG228"/>
      <c r="DH228"/>
      <c r="DI228"/>
      <c r="DJ228"/>
      <c r="DK228"/>
      <c r="DL228"/>
      <c r="DM228"/>
      <c r="DN228"/>
      <c r="DO228"/>
      <c r="DP228"/>
      <c r="DQ228"/>
      <c r="DR228"/>
      <c r="DS228"/>
      <c r="DT228"/>
      <c r="DU228"/>
      <c r="DV228"/>
      <c r="DW228"/>
      <c r="DX228"/>
      <c r="DY228"/>
      <c r="DZ228"/>
      <c r="EA228"/>
      <c r="EB228"/>
      <c r="EC228"/>
      <c r="ED228"/>
      <c r="EE228"/>
      <c r="EF228"/>
      <c r="EG228"/>
      <c r="EH228"/>
      <c r="EI228"/>
      <c r="EJ228"/>
      <c r="EK228"/>
      <c r="EL228"/>
      <c r="EM228"/>
      <c r="EN228"/>
      <c r="EO228"/>
      <c r="EP228"/>
      <c r="EQ228"/>
      <c r="ER228"/>
      <c r="ES228"/>
      <c r="ET228"/>
      <c r="EU228"/>
      <c r="EV228"/>
      <c r="EW228"/>
      <c r="EX228"/>
      <c r="EY228"/>
      <c r="EZ228"/>
      <c r="FA228"/>
      <c r="FB228"/>
      <c r="FC228"/>
      <c r="FD228"/>
      <c r="FE228"/>
      <c r="FF228"/>
      <c r="FG228"/>
      <c r="FH228"/>
      <c r="FI228"/>
      <c r="FJ228"/>
      <c r="FK228"/>
      <c r="FL228"/>
      <c r="FM228"/>
      <c r="FN228"/>
      <c r="FO228"/>
      <c r="FP228"/>
      <c r="FQ228"/>
      <c r="FR228"/>
      <c r="FS228"/>
      <c r="FT228"/>
      <c r="FU228"/>
      <c r="FV228"/>
      <c r="FW228"/>
      <c r="FX228"/>
      <c r="FY228"/>
      <c r="FZ228"/>
      <c r="GA228"/>
      <c r="GB228"/>
      <c r="GC228"/>
      <c r="GD228"/>
      <c r="GE228"/>
      <c r="GF228"/>
      <c r="GG228"/>
      <c r="GH228"/>
      <c r="GI228"/>
      <c r="GJ228"/>
      <c r="GK228"/>
      <c r="GL228"/>
      <c r="GM228"/>
      <c r="GN228"/>
      <c r="GO228"/>
      <c r="GP228"/>
      <c r="GQ228"/>
      <c r="GR228"/>
      <c r="GS228"/>
      <c r="GT228"/>
      <c r="GU228"/>
      <c r="GV228"/>
      <c r="GW228"/>
      <c r="GX228"/>
      <c r="GY228"/>
      <c r="GZ228"/>
      <c r="HA228"/>
      <c r="HB228"/>
      <c r="HC228"/>
      <c r="HD228"/>
      <c r="HE228"/>
      <c r="HF228"/>
      <c r="HG228"/>
      <c r="HH228"/>
      <c r="HI228"/>
      <c r="HJ228"/>
      <c r="HK228"/>
      <c r="HL228"/>
      <c r="HM228"/>
      <c r="HN228"/>
      <c r="HO228"/>
      <c r="HP228"/>
      <c r="HQ228"/>
      <c r="HR228"/>
      <c r="HS228"/>
      <c r="HT228"/>
      <c r="HU228"/>
      <c r="HV228"/>
      <c r="HW228"/>
      <c r="HX228"/>
      <c r="HY228"/>
      <c r="HZ228"/>
      <c r="IA228"/>
      <c r="IB228"/>
      <c r="IC228"/>
      <c r="ID228"/>
      <c r="IE228"/>
      <c r="IF228"/>
      <c r="IG228"/>
      <c r="IH228"/>
      <c r="II228"/>
      <c r="IJ228"/>
      <c r="IK228"/>
      <c r="IL228"/>
      <c r="IM228"/>
      <c r="IN228"/>
      <c r="IO228"/>
      <c r="IP228"/>
      <c r="IQ228"/>
      <c r="IR228"/>
      <c r="IS228"/>
      <c r="IT228"/>
      <c r="IU228"/>
      <c r="IV228"/>
      <c r="IW228"/>
      <c r="IX228"/>
      <c r="IY228"/>
      <c r="IZ228"/>
      <c r="JA228"/>
      <c r="JB228"/>
      <c r="JC228"/>
      <c r="JD228"/>
      <c r="JE228"/>
      <c r="JF228"/>
      <c r="JG228"/>
      <c r="JH228"/>
      <c r="JI228"/>
      <c r="JJ228"/>
      <c r="JK228"/>
      <c r="JL228"/>
      <c r="JM228"/>
      <c r="JN228"/>
      <c r="JO228"/>
      <c r="JP228"/>
      <c r="JQ228"/>
      <c r="JR228"/>
      <c r="JS228"/>
      <c r="JT228"/>
      <c r="JU228"/>
      <c r="JV228"/>
      <c r="JW228"/>
      <c r="JX228"/>
      <c r="JY228"/>
      <c r="JZ228"/>
      <c r="KA228"/>
      <c r="KB228"/>
      <c r="KC228"/>
      <c r="KD228"/>
      <c r="KE228"/>
      <c r="KF228"/>
      <c r="KG228"/>
      <c r="KH228"/>
      <c r="KI228"/>
      <c r="KJ228"/>
      <c r="KK228"/>
      <c r="KL228"/>
      <c r="KM228"/>
      <c r="KN228"/>
      <c r="KO228"/>
      <c r="KP228"/>
      <c r="KQ228"/>
      <c r="KR228"/>
      <c r="KS228"/>
      <c r="KT228"/>
      <c r="KU228"/>
      <c r="KV228"/>
      <c r="KW228"/>
      <c r="KX228"/>
      <c r="KY228"/>
      <c r="KZ228"/>
      <c r="LA228"/>
      <c r="LB228"/>
      <c r="LC228"/>
      <c r="LD228"/>
      <c r="LE228"/>
      <c r="LF228"/>
      <c r="LG228"/>
      <c r="LH228"/>
      <c r="LI228"/>
      <c r="LJ228"/>
      <c r="LK228"/>
      <c r="LL228"/>
      <c r="LM228"/>
      <c r="LN228"/>
      <c r="LO228"/>
      <c r="LP228"/>
      <c r="LQ228"/>
      <c r="LR228"/>
      <c r="LS228"/>
      <c r="LT228"/>
      <c r="LU228"/>
      <c r="LV228"/>
      <c r="LW228"/>
      <c r="LX228"/>
      <c r="LY228"/>
      <c r="LZ228"/>
      <c r="MA228"/>
      <c r="MB228"/>
      <c r="MC228"/>
      <c r="MD228"/>
      <c r="ME228"/>
      <c r="MF228"/>
      <c r="MG228"/>
      <c r="MH228"/>
      <c r="MI228"/>
      <c r="MJ228"/>
      <c r="MK228"/>
      <c r="ML228"/>
      <c r="MM228"/>
      <c r="MN228"/>
      <c r="MO228"/>
      <c r="MP228"/>
      <c r="MQ228"/>
      <c r="MR228"/>
      <c r="MS228"/>
      <c r="MT228"/>
      <c r="MU228"/>
      <c r="MV228"/>
      <c r="MW228"/>
      <c r="MX228"/>
      <c r="MY228"/>
      <c r="MZ228"/>
      <c r="NA228"/>
      <c r="NB228"/>
      <c r="NC228"/>
      <c r="ND228"/>
      <c r="NE228"/>
      <c r="NF228"/>
      <c r="NG228"/>
      <c r="NH228"/>
      <c r="NI228"/>
      <c r="NJ228"/>
      <c r="NK228"/>
      <c r="NL228"/>
      <c r="NM228"/>
      <c r="NN228"/>
      <c r="NO228"/>
      <c r="NP228"/>
      <c r="NQ228"/>
      <c r="NR228"/>
      <c r="NS228"/>
      <c r="NT228"/>
      <c r="NU228"/>
      <c r="NV228"/>
      <c r="NW228"/>
      <c r="NX228"/>
      <c r="NY228"/>
      <c r="NZ228"/>
      <c r="OA228"/>
      <c r="OB228"/>
      <c r="OC228"/>
      <c r="OD228"/>
      <c r="OE228"/>
      <c r="OF228"/>
      <c r="OG228"/>
      <c r="OH228"/>
      <c r="OI228"/>
      <c r="OJ228"/>
      <c r="OK228"/>
      <c r="OL228"/>
      <c r="OM228"/>
      <c r="ON228"/>
      <c r="OO228"/>
      <c r="OP228"/>
      <c r="OQ228"/>
      <c r="OR228"/>
      <c r="OS228"/>
      <c r="OT228"/>
      <c r="OU228"/>
      <c r="OV228"/>
      <c r="OW228"/>
      <c r="OX228"/>
      <c r="OY228"/>
      <c r="OZ228"/>
      <c r="PA228"/>
      <c r="PB228"/>
      <c r="PC228"/>
      <c r="PD228"/>
      <c r="PE228"/>
      <c r="PF228"/>
      <c r="PG228"/>
      <c r="PH228"/>
      <c r="PI228"/>
      <c r="PJ228"/>
      <c r="PK228"/>
      <c r="PL228"/>
      <c r="PM228"/>
      <c r="PN228"/>
      <c r="PO228"/>
      <c r="PP228"/>
      <c r="PQ228"/>
      <c r="PR228"/>
      <c r="PS228"/>
      <c r="PT228"/>
      <c r="PU228"/>
      <c r="PV228"/>
      <c r="PW228"/>
      <c r="PX228"/>
      <c r="PY228"/>
      <c r="PZ228"/>
      <c r="QA228"/>
      <c r="QB228"/>
      <c r="QC228"/>
      <c r="QD228"/>
      <c r="QE228"/>
      <c r="QF228"/>
      <c r="QG228"/>
      <c r="QH228"/>
      <c r="QI228"/>
      <c r="QJ228"/>
      <c r="QK228"/>
      <c r="QL228"/>
      <c r="QM228"/>
      <c r="QN228"/>
      <c r="QO228"/>
      <c r="QP228"/>
      <c r="QQ228"/>
      <c r="QR228"/>
      <c r="QS228"/>
      <c r="QT228"/>
      <c r="QU228"/>
      <c r="QV228"/>
      <c r="QW228"/>
      <c r="QX228"/>
      <c r="QY228"/>
      <c r="QZ228"/>
      <c r="RA228"/>
      <c r="RB228"/>
      <c r="RC228"/>
      <c r="RD228"/>
      <c r="RE228"/>
      <c r="RF228"/>
      <c r="RG228"/>
      <c r="RH228"/>
      <c r="RI228"/>
      <c r="RJ228"/>
      <c r="RK228"/>
      <c r="RL228"/>
      <c r="RM228"/>
      <c r="RN228"/>
      <c r="RO228"/>
      <c r="RP228"/>
      <c r="RQ228"/>
      <c r="RR228"/>
      <c r="RS228"/>
      <c r="RT228"/>
      <c r="RU228"/>
      <c r="RV228"/>
      <c r="RW228"/>
      <c r="RX228"/>
      <c r="RY228"/>
      <c r="RZ228"/>
      <c r="SA228"/>
      <c r="SB228"/>
      <c r="SC228"/>
      <c r="SD228"/>
      <c r="SE228"/>
      <c r="SF228"/>
      <c r="SG228"/>
      <c r="SH228"/>
      <c r="SI228"/>
      <c r="SJ228"/>
      <c r="SK228"/>
      <c r="SL228"/>
      <c r="SM228"/>
      <c r="SN228"/>
      <c r="SO228"/>
      <c r="SP228"/>
      <c r="SQ228"/>
      <c r="SR228"/>
      <c r="SS228"/>
      <c r="ST228"/>
      <c r="SU228"/>
      <c r="SV228"/>
      <c r="SW228"/>
      <c r="SX228"/>
      <c r="SY228"/>
      <c r="SZ228"/>
      <c r="TA228"/>
      <c r="TB228"/>
      <c r="TC228"/>
      <c r="TD228"/>
      <c r="TE228"/>
      <c r="TF228"/>
      <c r="TG228"/>
      <c r="TH228"/>
      <c r="TI228"/>
      <c r="TJ228"/>
      <c r="TK228"/>
      <c r="TL228"/>
      <c r="TM228"/>
      <c r="TN228"/>
      <c r="TO228"/>
      <c r="TP228"/>
      <c r="TQ228"/>
      <c r="TR228"/>
      <c r="TS228"/>
      <c r="TT228"/>
      <c r="TU228"/>
      <c r="TV228"/>
      <c r="TW228"/>
      <c r="TX228"/>
      <c r="TY228"/>
      <c r="TZ228"/>
      <c r="UA228"/>
      <c r="UB228"/>
      <c r="UC228"/>
      <c r="UD228"/>
      <c r="UE228"/>
      <c r="UF228"/>
      <c r="UG228"/>
      <c r="UH228"/>
      <c r="UI228"/>
      <c r="UJ228"/>
      <c r="UK228"/>
      <c r="UL228"/>
      <c r="UM228"/>
      <c r="UN228"/>
      <c r="UO228"/>
      <c r="UP228"/>
      <c r="UQ228"/>
      <c r="UR228"/>
      <c r="US228"/>
      <c r="UT228"/>
      <c r="UU228"/>
      <c r="UV228"/>
      <c r="UW228"/>
      <c r="UX228"/>
      <c r="UY228"/>
      <c r="UZ228"/>
      <c r="VA228"/>
      <c r="VB228"/>
      <c r="VC228"/>
      <c r="VD228"/>
      <c r="VE228"/>
      <c r="VF228"/>
      <c r="VG228"/>
      <c r="VH228"/>
      <c r="VI228"/>
      <c r="VJ228"/>
      <c r="VK228"/>
      <c r="VL228"/>
      <c r="VM228"/>
      <c r="VN228"/>
      <c r="VO228"/>
      <c r="VP228"/>
      <c r="VQ228"/>
      <c r="VR228"/>
      <c r="VS228"/>
      <c r="VT228"/>
      <c r="VU228"/>
      <c r="VV228"/>
      <c r="VW228"/>
      <c r="VX228"/>
      <c r="VY228"/>
      <c r="VZ228"/>
      <c r="WA228"/>
      <c r="WB228"/>
      <c r="WC228"/>
      <c r="WD228"/>
      <c r="WE228"/>
      <c r="WF228"/>
      <c r="WG228"/>
      <c r="WH228"/>
      <c r="WI228"/>
      <c r="WJ228"/>
      <c r="WK228"/>
      <c r="WL228"/>
      <c r="WM228"/>
      <c r="WN228"/>
      <c r="WO228"/>
      <c r="WP228"/>
      <c r="WQ228"/>
      <c r="WR228"/>
      <c r="WS228"/>
      <c r="WT228"/>
      <c r="WU228"/>
      <c r="WV228"/>
      <c r="WW228"/>
      <c r="WX228"/>
      <c r="WY228"/>
      <c r="WZ228"/>
      <c r="XA228"/>
      <c r="XB228"/>
      <c r="XC228"/>
      <c r="XD228"/>
      <c r="XE228"/>
      <c r="XF228"/>
      <c r="XG228"/>
      <c r="XH228"/>
      <c r="XI228"/>
      <c r="XJ228"/>
      <c r="XK228"/>
      <c r="XL228"/>
      <c r="XM228"/>
      <c r="XN228"/>
      <c r="XO228"/>
      <c r="XP228"/>
      <c r="XQ228"/>
      <c r="XR228"/>
      <c r="XS228"/>
      <c r="XT228"/>
      <c r="XU228"/>
      <c r="XV228"/>
      <c r="XW228"/>
      <c r="XX228"/>
      <c r="XY228"/>
      <c r="XZ228"/>
      <c r="YA228"/>
      <c r="YB228"/>
      <c r="YC228"/>
      <c r="YD228"/>
      <c r="YE228"/>
      <c r="YF228"/>
      <c r="YG228"/>
      <c r="YH228"/>
      <c r="YI228"/>
      <c r="YJ228"/>
      <c r="YK228"/>
      <c r="YL228"/>
      <c r="YM228"/>
      <c r="YN228"/>
      <c r="YO228"/>
      <c r="YP228"/>
      <c r="YQ228"/>
      <c r="YR228"/>
      <c r="YS228"/>
      <c r="YT228"/>
      <c r="YU228"/>
      <c r="YV228"/>
      <c r="YW228"/>
      <c r="YX228"/>
      <c r="YY228"/>
      <c r="YZ228"/>
      <c r="ZA228"/>
      <c r="ZB228"/>
      <c r="ZC228"/>
      <c r="ZD228"/>
      <c r="ZE228"/>
      <c r="ZF228"/>
      <c r="ZG228"/>
      <c r="ZH228"/>
      <c r="ZI228"/>
      <c r="ZJ228"/>
      <c r="ZK228"/>
      <c r="ZL228"/>
      <c r="ZM228"/>
      <c r="ZN228"/>
      <c r="ZO228"/>
      <c r="ZP228"/>
      <c r="ZQ228"/>
      <c r="ZR228"/>
      <c r="ZS228"/>
      <c r="ZT228"/>
      <c r="ZU228"/>
      <c r="ZV228"/>
      <c r="ZW228"/>
      <c r="ZX228"/>
      <c r="ZY228"/>
      <c r="ZZ228"/>
      <c r="AAA228"/>
      <c r="AAB228"/>
      <c r="AAC228"/>
      <c r="AAD228"/>
      <c r="AAE228"/>
      <c r="AAF228"/>
      <c r="AAG228"/>
      <c r="AAH228"/>
      <c r="AAI228"/>
      <c r="AAJ228"/>
      <c r="AAK228"/>
      <c r="AAL228"/>
      <c r="AAM228"/>
      <c r="AAN228"/>
      <c r="AAO228"/>
      <c r="AAP228"/>
      <c r="AAQ228"/>
      <c r="AAR228"/>
      <c r="AAS228"/>
      <c r="AAT228"/>
      <c r="AAU228"/>
      <c r="AAV228"/>
      <c r="AAW228"/>
      <c r="AAX228"/>
      <c r="AAY228"/>
      <c r="AAZ228"/>
      <c r="ABA228"/>
      <c r="ABB228"/>
      <c r="ABC228"/>
      <c r="ABD228"/>
      <c r="ABE228"/>
      <c r="ABF228"/>
      <c r="ABG228"/>
      <c r="ABH228"/>
      <c r="ABI228"/>
      <c r="ABJ228"/>
      <c r="ABK228"/>
      <c r="ABL228"/>
      <c r="ABM228"/>
      <c r="ABN228"/>
      <c r="ABO228"/>
      <c r="ABP228"/>
      <c r="ABQ228"/>
      <c r="ABR228"/>
      <c r="ABS228"/>
      <c r="ABT228"/>
      <c r="ABU228"/>
      <c r="ABV228"/>
      <c r="ABW228"/>
      <c r="ABX228"/>
      <c r="ABY228"/>
      <c r="ABZ228"/>
      <c r="ACA228"/>
      <c r="ACB228"/>
      <c r="ACC228"/>
      <c r="ACD228"/>
      <c r="ACE228"/>
      <c r="ACF228"/>
      <c r="ACG228"/>
      <c r="ACH228"/>
      <c r="ACI228"/>
      <c r="ACJ228"/>
      <c r="ACK228"/>
      <c r="ACL228"/>
      <c r="ACM228"/>
      <c r="ACN228"/>
      <c r="ACO228"/>
      <c r="ACP228"/>
      <c r="ACQ228"/>
      <c r="ACR228"/>
      <c r="ACS228"/>
      <c r="ACT228"/>
      <c r="ACU228"/>
      <c r="ACV228"/>
      <c r="ACW228"/>
      <c r="ACX228"/>
      <c r="ACY228"/>
      <c r="ACZ228"/>
      <c r="ADA228"/>
      <c r="ADB228"/>
      <c r="ADC228"/>
      <c r="ADD228"/>
      <c r="ADE228"/>
      <c r="ADF228"/>
      <c r="ADG228"/>
      <c r="ADH228"/>
      <c r="ADI228"/>
      <c r="ADJ228"/>
      <c r="ADK228"/>
      <c r="ADL228"/>
      <c r="ADM228"/>
      <c r="ADN228"/>
      <c r="ADO228"/>
      <c r="ADP228"/>
      <c r="ADQ228"/>
      <c r="ADR228"/>
      <c r="ADS228"/>
      <c r="ADT228"/>
      <c r="ADU228"/>
      <c r="ADV228"/>
      <c r="ADW228"/>
      <c r="ADX228"/>
      <c r="ADY228"/>
      <c r="ADZ228"/>
      <c r="AEA228"/>
      <c r="AEB228"/>
      <c r="AEC228"/>
      <c r="AED228"/>
      <c r="AEE228"/>
      <c r="AEF228"/>
      <c r="AEG228"/>
      <c r="AEH228"/>
      <c r="AEI228"/>
      <c r="AEJ228"/>
      <c r="AEK228"/>
      <c r="AEL228"/>
      <c r="AEM228"/>
      <c r="AEN228"/>
      <c r="AEO228"/>
      <c r="AEP228"/>
      <c r="AEQ228"/>
      <c r="AER228"/>
      <c r="AES228"/>
      <c r="AET228"/>
      <c r="AEU228"/>
      <c r="AEV228"/>
      <c r="AEW228"/>
      <c r="AEX228"/>
      <c r="AEY228"/>
      <c r="AEZ228"/>
      <c r="AFA228"/>
      <c r="AFB228"/>
      <c r="AFC228"/>
      <c r="AFD228"/>
      <c r="AFE228"/>
      <c r="AFF228"/>
      <c r="AFG228"/>
      <c r="AFH228"/>
      <c r="AFI228"/>
      <c r="AFJ228"/>
      <c r="AFK228"/>
      <c r="AFL228"/>
      <c r="AFM228"/>
      <c r="AFN228"/>
      <c r="AFO228"/>
      <c r="AFP228"/>
      <c r="AFQ228"/>
      <c r="AFR228"/>
      <c r="AFS228"/>
      <c r="AFT228"/>
      <c r="AFU228"/>
      <c r="AFV228"/>
      <c r="AFW228"/>
      <c r="AFX228"/>
      <c r="AFY228"/>
      <c r="AFZ228"/>
      <c r="AGA228"/>
      <c r="AGB228"/>
      <c r="AGC228"/>
      <c r="AGD228"/>
      <c r="AGE228"/>
      <c r="AGF228"/>
      <c r="AGG228"/>
      <c r="AGH228"/>
      <c r="AGI228"/>
      <c r="AGJ228"/>
      <c r="AGK228"/>
      <c r="AGL228"/>
      <c r="AGM228"/>
      <c r="AGN228"/>
      <c r="AGO228"/>
      <c r="AGP228"/>
      <c r="AGQ228"/>
      <c r="AGR228"/>
      <c r="AGS228"/>
      <c r="AGT228"/>
      <c r="AGU228"/>
      <c r="AGV228"/>
      <c r="AGW228"/>
      <c r="AGX228"/>
      <c r="AGY228"/>
      <c r="AGZ228"/>
      <c r="AHA228"/>
      <c r="AHB228"/>
      <c r="AHC228"/>
      <c r="AHD228"/>
      <c r="AHE228"/>
      <c r="AHF228"/>
      <c r="AHG228"/>
      <c r="AHH228"/>
      <c r="AHI228"/>
      <c r="AHJ228"/>
      <c r="AHK228"/>
      <c r="AHL228"/>
      <c r="AHM228"/>
      <c r="AHN228"/>
      <c r="AHO228"/>
      <c r="AHP228"/>
      <c r="AHQ228"/>
      <c r="AHR228"/>
      <c r="AHS228"/>
      <c r="AHT228"/>
      <c r="AHU228"/>
      <c r="AHV228"/>
      <c r="AHW228"/>
      <c r="AHX228"/>
      <c r="AHY228"/>
      <c r="AHZ228"/>
      <c r="AIA228"/>
      <c r="AIB228"/>
      <c r="AIC228"/>
      <c r="AID228"/>
      <c r="AIE228"/>
      <c r="AIF228"/>
      <c r="AIG228"/>
      <c r="AIH228"/>
      <c r="AII228"/>
      <c r="AIJ228"/>
      <c r="AIK228"/>
      <c r="AIL228"/>
      <c r="AIM228"/>
      <c r="AIN228"/>
      <c r="AIO228"/>
      <c r="AIP228"/>
      <c r="AIQ228"/>
      <c r="AIR228"/>
      <c r="AIS228"/>
      <c r="AIT228"/>
      <c r="AIU228"/>
      <c r="AIV228"/>
      <c r="AIW228"/>
      <c r="AIX228"/>
      <c r="AIY228"/>
      <c r="AIZ228"/>
      <c r="AJA228"/>
      <c r="AJB228"/>
      <c r="AJC228"/>
      <c r="AJD228"/>
      <c r="AJE228"/>
      <c r="AJF228"/>
      <c r="AJG228"/>
      <c r="AJH228"/>
      <c r="AJI228"/>
      <c r="AJJ228"/>
      <c r="AJK228"/>
      <c r="AJL228"/>
      <c r="AJM228"/>
      <c r="AJN228"/>
      <c r="AJO228"/>
      <c r="AJP228"/>
      <c r="AJQ228"/>
      <c r="AJR228"/>
      <c r="AJS228"/>
      <c r="AJT228"/>
      <c r="AJU228"/>
      <c r="AJV228"/>
      <c r="AJW228"/>
      <c r="AJX228"/>
      <c r="AJY228"/>
      <c r="AJZ228"/>
      <c r="AKA228"/>
      <c r="AKB228"/>
      <c r="AKC228"/>
      <c r="AKD228"/>
      <c r="AKE228"/>
      <c r="AKF228"/>
      <c r="AKG228"/>
      <c r="AKH228"/>
      <c r="AKI228"/>
      <c r="AKJ228"/>
      <c r="AKK228"/>
      <c r="AKL228"/>
      <c r="AKM228"/>
      <c r="AKN228"/>
      <c r="AKO228"/>
      <c r="AKP228"/>
      <c r="AKQ228"/>
      <c r="AKR228"/>
      <c r="AKS228"/>
      <c r="AKT228"/>
      <c r="AKU228"/>
      <c r="AKV228"/>
      <c r="AKW228"/>
      <c r="AKX228"/>
      <c r="AKY228"/>
      <c r="AKZ228"/>
      <c r="ALA228"/>
      <c r="ALB228"/>
      <c r="ALC228"/>
      <c r="ALD228"/>
      <c r="ALE228"/>
      <c r="ALF228"/>
      <c r="ALG228"/>
      <c r="ALH228"/>
      <c r="ALI228"/>
      <c r="ALJ228"/>
      <c r="ALK228"/>
      <c r="ALL228"/>
      <c r="ALM228"/>
      <c r="ALN228"/>
      <c r="ALO228"/>
      <c r="ALP228"/>
      <c r="ALQ228"/>
      <c r="ALR228"/>
      <c r="ALS228"/>
      <c r="ALT228"/>
      <c r="ALU228"/>
      <c r="ALV228"/>
      <c r="ALW228"/>
      <c r="ALX228"/>
      <c r="ALY228"/>
      <c r="ALZ228"/>
      <c r="AMA228"/>
      <c r="AMB228"/>
      <c r="AMC228"/>
      <c r="AMD228"/>
      <c r="AME228"/>
      <c r="AMF228"/>
      <c r="AMG228"/>
      <c r="AMH228"/>
      <c r="AMI228"/>
      <c r="AMJ228"/>
      <c r="AMK228"/>
    </row>
    <row r="229" spans="1:1025" hidden="1">
      <c r="A229" s="23"/>
      <c r="B229" s="25" t="s">
        <v>44</v>
      </c>
      <c r="C229" s="13">
        <v>1</v>
      </c>
      <c r="D229" s="15"/>
      <c r="E229" s="15"/>
      <c r="F229" s="15"/>
      <c r="G229" s="16" t="s">
        <v>21</v>
      </c>
      <c r="H229" s="14"/>
      <c r="I229" s="14"/>
      <c r="J229" s="14"/>
      <c r="K229" s="14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  <c r="AW229"/>
      <c r="AX229"/>
      <c r="AY229"/>
      <c r="AZ229"/>
      <c r="BA229"/>
      <c r="BB229"/>
      <c r="BC229"/>
      <c r="BD229"/>
      <c r="BE229"/>
      <c r="BF229"/>
      <c r="BG229"/>
      <c r="BH229"/>
      <c r="BI229"/>
      <c r="BJ229"/>
      <c r="BK229"/>
      <c r="BL229"/>
      <c r="BM229"/>
      <c r="BN229"/>
      <c r="BO229"/>
      <c r="BP229"/>
      <c r="BQ229"/>
      <c r="BR229"/>
      <c r="BS229"/>
      <c r="BT229"/>
      <c r="BU229"/>
      <c r="BV229"/>
      <c r="BW229"/>
      <c r="BX229"/>
      <c r="BY229"/>
      <c r="BZ229"/>
      <c r="CA229"/>
      <c r="CB229"/>
      <c r="CC229"/>
      <c r="CD229"/>
      <c r="CE229"/>
      <c r="CF229"/>
      <c r="CG229"/>
      <c r="CH229"/>
      <c r="CI229"/>
      <c r="CJ229"/>
      <c r="CK229"/>
      <c r="CL229"/>
      <c r="CM229"/>
      <c r="CN229"/>
      <c r="CO229"/>
      <c r="CP229"/>
      <c r="CQ229"/>
      <c r="CR229"/>
      <c r="CS229"/>
      <c r="CT229"/>
      <c r="CU229"/>
      <c r="CV229"/>
      <c r="CW229"/>
      <c r="CX229"/>
      <c r="CY229"/>
      <c r="CZ229"/>
      <c r="DA229"/>
      <c r="DB229"/>
      <c r="DC229"/>
      <c r="DD229"/>
      <c r="DE229"/>
      <c r="DF229"/>
      <c r="DG229"/>
      <c r="DH229"/>
      <c r="DI229"/>
      <c r="DJ229"/>
      <c r="DK229"/>
      <c r="DL229"/>
      <c r="DM229"/>
      <c r="DN229"/>
      <c r="DO229"/>
      <c r="DP229"/>
      <c r="DQ229"/>
      <c r="DR229"/>
      <c r="DS229"/>
      <c r="DT229"/>
      <c r="DU229"/>
      <c r="DV229"/>
      <c r="DW229"/>
      <c r="DX229"/>
      <c r="DY229"/>
      <c r="DZ229"/>
      <c r="EA229"/>
      <c r="EB229"/>
      <c r="EC229"/>
      <c r="ED229"/>
      <c r="EE229"/>
      <c r="EF229"/>
      <c r="EG229"/>
      <c r="EH229"/>
      <c r="EI229"/>
      <c r="EJ229"/>
      <c r="EK229"/>
      <c r="EL229"/>
      <c r="EM229"/>
      <c r="EN229"/>
      <c r="EO229"/>
      <c r="EP229"/>
      <c r="EQ229"/>
      <c r="ER229"/>
      <c r="ES229"/>
      <c r="ET229"/>
      <c r="EU229"/>
      <c r="EV229"/>
      <c r="EW229"/>
      <c r="EX229"/>
      <c r="EY229"/>
      <c r="EZ229"/>
      <c r="FA229"/>
      <c r="FB229"/>
      <c r="FC229"/>
      <c r="FD229"/>
      <c r="FE229"/>
      <c r="FF229"/>
      <c r="FG229"/>
      <c r="FH229"/>
      <c r="FI229"/>
      <c r="FJ229"/>
      <c r="FK229"/>
      <c r="FL229"/>
      <c r="FM229"/>
      <c r="FN229"/>
      <c r="FO229"/>
      <c r="FP229"/>
      <c r="FQ229"/>
      <c r="FR229"/>
      <c r="FS229"/>
      <c r="FT229"/>
      <c r="FU229"/>
      <c r="FV229"/>
      <c r="FW229"/>
      <c r="FX229"/>
      <c r="FY229"/>
      <c r="FZ229"/>
      <c r="GA229"/>
      <c r="GB229"/>
      <c r="GC229"/>
      <c r="GD229"/>
      <c r="GE229"/>
      <c r="GF229"/>
      <c r="GG229"/>
      <c r="GH229"/>
      <c r="GI229"/>
      <c r="GJ229"/>
      <c r="GK229"/>
      <c r="GL229"/>
      <c r="GM229"/>
      <c r="GN229"/>
      <c r="GO229"/>
      <c r="GP229"/>
      <c r="GQ229"/>
      <c r="GR229"/>
      <c r="GS229"/>
      <c r="GT229"/>
      <c r="GU229"/>
      <c r="GV229"/>
      <c r="GW229"/>
      <c r="GX229"/>
      <c r="GY229"/>
      <c r="GZ229"/>
      <c r="HA229"/>
      <c r="HB229"/>
      <c r="HC229"/>
      <c r="HD229"/>
      <c r="HE229"/>
      <c r="HF229"/>
      <c r="HG229"/>
      <c r="HH229"/>
      <c r="HI229"/>
      <c r="HJ229"/>
      <c r="HK229"/>
      <c r="HL229"/>
      <c r="HM229"/>
      <c r="HN229"/>
      <c r="HO229"/>
      <c r="HP229"/>
      <c r="HQ229"/>
      <c r="HR229"/>
      <c r="HS229"/>
      <c r="HT229"/>
      <c r="HU229"/>
      <c r="HV229"/>
      <c r="HW229"/>
      <c r="HX229"/>
      <c r="HY229"/>
      <c r="HZ229"/>
      <c r="IA229"/>
      <c r="IB229"/>
      <c r="IC229"/>
      <c r="ID229"/>
      <c r="IE229"/>
      <c r="IF229"/>
      <c r="IG229"/>
      <c r="IH229"/>
      <c r="II229"/>
      <c r="IJ229"/>
      <c r="IK229"/>
      <c r="IL229"/>
      <c r="IM229"/>
      <c r="IN229"/>
      <c r="IO229"/>
      <c r="IP229"/>
      <c r="IQ229"/>
      <c r="IR229"/>
      <c r="IS229"/>
      <c r="IT229"/>
      <c r="IU229"/>
      <c r="IV229"/>
      <c r="IW229"/>
      <c r="IX229"/>
      <c r="IY229"/>
      <c r="IZ229"/>
      <c r="JA229"/>
      <c r="JB229"/>
      <c r="JC229"/>
      <c r="JD229"/>
      <c r="JE229"/>
      <c r="JF229"/>
      <c r="JG229"/>
      <c r="JH229"/>
      <c r="JI229"/>
      <c r="JJ229"/>
      <c r="JK229"/>
      <c r="JL229"/>
      <c r="JM229"/>
      <c r="JN229"/>
      <c r="JO229"/>
      <c r="JP229"/>
      <c r="JQ229"/>
      <c r="JR229"/>
      <c r="JS229"/>
      <c r="JT229"/>
      <c r="JU229"/>
      <c r="JV229"/>
      <c r="JW229"/>
      <c r="JX229"/>
      <c r="JY229"/>
      <c r="JZ229"/>
      <c r="KA229"/>
      <c r="KB229"/>
      <c r="KC229"/>
      <c r="KD229"/>
      <c r="KE229"/>
      <c r="KF229"/>
      <c r="KG229"/>
      <c r="KH229"/>
      <c r="KI229"/>
      <c r="KJ229"/>
      <c r="KK229"/>
      <c r="KL229"/>
      <c r="KM229"/>
      <c r="KN229"/>
      <c r="KO229"/>
      <c r="KP229"/>
      <c r="KQ229"/>
      <c r="KR229"/>
      <c r="KS229"/>
      <c r="KT229"/>
      <c r="KU229"/>
      <c r="KV229"/>
      <c r="KW229"/>
      <c r="KX229"/>
      <c r="KY229"/>
      <c r="KZ229"/>
      <c r="LA229"/>
      <c r="LB229"/>
      <c r="LC229"/>
      <c r="LD229"/>
      <c r="LE229"/>
      <c r="LF229"/>
      <c r="LG229"/>
      <c r="LH229"/>
      <c r="LI229"/>
      <c r="LJ229"/>
      <c r="LK229"/>
      <c r="LL229"/>
      <c r="LM229"/>
      <c r="LN229"/>
      <c r="LO229"/>
      <c r="LP229"/>
      <c r="LQ229"/>
      <c r="LR229"/>
      <c r="LS229"/>
      <c r="LT229"/>
      <c r="LU229"/>
      <c r="LV229"/>
      <c r="LW229"/>
      <c r="LX229"/>
      <c r="LY229"/>
      <c r="LZ229"/>
      <c r="MA229"/>
      <c r="MB229"/>
      <c r="MC229"/>
      <c r="MD229"/>
      <c r="ME229"/>
      <c r="MF229"/>
      <c r="MG229"/>
      <c r="MH229"/>
      <c r="MI229"/>
      <c r="MJ229"/>
      <c r="MK229"/>
      <c r="ML229"/>
      <c r="MM229"/>
      <c r="MN229"/>
      <c r="MO229"/>
      <c r="MP229"/>
      <c r="MQ229"/>
      <c r="MR229"/>
      <c r="MS229"/>
      <c r="MT229"/>
      <c r="MU229"/>
      <c r="MV229"/>
      <c r="MW229"/>
      <c r="MX229"/>
      <c r="MY229"/>
      <c r="MZ229"/>
      <c r="NA229"/>
      <c r="NB229"/>
      <c r="NC229"/>
      <c r="ND229"/>
      <c r="NE229"/>
      <c r="NF229"/>
      <c r="NG229"/>
      <c r="NH229"/>
      <c r="NI229"/>
      <c r="NJ229"/>
      <c r="NK229"/>
      <c r="NL229"/>
      <c r="NM229"/>
      <c r="NN229"/>
      <c r="NO229"/>
      <c r="NP229"/>
      <c r="NQ229"/>
      <c r="NR229"/>
      <c r="NS229"/>
      <c r="NT229"/>
      <c r="NU229"/>
      <c r="NV229"/>
      <c r="NW229"/>
      <c r="NX229"/>
      <c r="NY229"/>
      <c r="NZ229"/>
      <c r="OA229"/>
      <c r="OB229"/>
      <c r="OC229"/>
      <c r="OD229"/>
      <c r="OE229"/>
      <c r="OF229"/>
      <c r="OG229"/>
      <c r="OH229"/>
      <c r="OI229"/>
      <c r="OJ229"/>
      <c r="OK229"/>
      <c r="OL229"/>
      <c r="OM229"/>
      <c r="ON229"/>
      <c r="OO229"/>
      <c r="OP229"/>
      <c r="OQ229"/>
      <c r="OR229"/>
      <c r="OS229"/>
      <c r="OT229"/>
      <c r="OU229"/>
      <c r="OV229"/>
      <c r="OW229"/>
      <c r="OX229"/>
      <c r="OY229"/>
      <c r="OZ229"/>
      <c r="PA229"/>
      <c r="PB229"/>
      <c r="PC229"/>
      <c r="PD229"/>
      <c r="PE229"/>
      <c r="PF229"/>
      <c r="PG229"/>
      <c r="PH229"/>
      <c r="PI229"/>
      <c r="PJ229"/>
      <c r="PK229"/>
      <c r="PL229"/>
      <c r="PM229"/>
      <c r="PN229"/>
      <c r="PO229"/>
      <c r="PP229"/>
      <c r="PQ229"/>
      <c r="PR229"/>
      <c r="PS229"/>
      <c r="PT229"/>
      <c r="PU229"/>
      <c r="PV229"/>
      <c r="PW229"/>
      <c r="PX229"/>
      <c r="PY229"/>
      <c r="PZ229"/>
      <c r="QA229"/>
      <c r="QB229"/>
      <c r="QC229"/>
      <c r="QD229"/>
      <c r="QE229"/>
      <c r="QF229"/>
      <c r="QG229"/>
      <c r="QH229"/>
      <c r="QI229"/>
      <c r="QJ229"/>
      <c r="QK229"/>
      <c r="QL229"/>
      <c r="QM229"/>
      <c r="QN229"/>
      <c r="QO229"/>
      <c r="QP229"/>
      <c r="QQ229"/>
      <c r="QR229"/>
      <c r="QS229"/>
      <c r="QT229"/>
      <c r="QU229"/>
      <c r="QV229"/>
      <c r="QW229"/>
      <c r="QX229"/>
      <c r="QY229"/>
      <c r="QZ229"/>
      <c r="RA229"/>
      <c r="RB229"/>
      <c r="RC229"/>
      <c r="RD229"/>
      <c r="RE229"/>
      <c r="RF229"/>
      <c r="RG229"/>
      <c r="RH229"/>
      <c r="RI229"/>
      <c r="RJ229"/>
      <c r="RK229"/>
      <c r="RL229"/>
      <c r="RM229"/>
      <c r="RN229"/>
      <c r="RO229"/>
      <c r="RP229"/>
      <c r="RQ229"/>
      <c r="RR229"/>
      <c r="RS229"/>
      <c r="RT229"/>
      <c r="RU229"/>
      <c r="RV229"/>
      <c r="RW229"/>
      <c r="RX229"/>
      <c r="RY229"/>
      <c r="RZ229"/>
      <c r="SA229"/>
      <c r="SB229"/>
      <c r="SC229"/>
      <c r="SD229"/>
      <c r="SE229"/>
      <c r="SF229"/>
      <c r="SG229"/>
      <c r="SH229"/>
      <c r="SI229"/>
      <c r="SJ229"/>
      <c r="SK229"/>
      <c r="SL229"/>
      <c r="SM229"/>
      <c r="SN229"/>
      <c r="SO229"/>
      <c r="SP229"/>
      <c r="SQ229"/>
      <c r="SR229"/>
      <c r="SS229"/>
      <c r="ST229"/>
      <c r="SU229"/>
      <c r="SV229"/>
      <c r="SW229"/>
      <c r="SX229"/>
      <c r="SY229"/>
      <c r="SZ229"/>
      <c r="TA229"/>
      <c r="TB229"/>
      <c r="TC229"/>
      <c r="TD229"/>
      <c r="TE229"/>
      <c r="TF229"/>
      <c r="TG229"/>
      <c r="TH229"/>
      <c r="TI229"/>
      <c r="TJ229"/>
      <c r="TK229"/>
      <c r="TL229"/>
      <c r="TM229"/>
      <c r="TN229"/>
      <c r="TO229"/>
      <c r="TP229"/>
      <c r="TQ229"/>
      <c r="TR229"/>
      <c r="TS229"/>
      <c r="TT229"/>
      <c r="TU229"/>
      <c r="TV229"/>
      <c r="TW229"/>
      <c r="TX229"/>
      <c r="TY229"/>
      <c r="TZ229"/>
      <c r="UA229"/>
      <c r="UB229"/>
      <c r="UC229"/>
      <c r="UD229"/>
      <c r="UE229"/>
      <c r="UF229"/>
      <c r="UG229"/>
      <c r="UH229"/>
      <c r="UI229"/>
      <c r="UJ229"/>
      <c r="UK229"/>
      <c r="UL229"/>
      <c r="UM229"/>
      <c r="UN229"/>
      <c r="UO229"/>
      <c r="UP229"/>
      <c r="UQ229"/>
      <c r="UR229"/>
      <c r="US229"/>
      <c r="UT229"/>
      <c r="UU229"/>
      <c r="UV229"/>
      <c r="UW229"/>
      <c r="UX229"/>
      <c r="UY229"/>
      <c r="UZ229"/>
      <c r="VA229"/>
      <c r="VB229"/>
      <c r="VC229"/>
      <c r="VD229"/>
      <c r="VE229"/>
      <c r="VF229"/>
      <c r="VG229"/>
      <c r="VH229"/>
      <c r="VI229"/>
      <c r="VJ229"/>
      <c r="VK229"/>
      <c r="VL229"/>
      <c r="VM229"/>
      <c r="VN229"/>
      <c r="VO229"/>
      <c r="VP229"/>
      <c r="VQ229"/>
      <c r="VR229"/>
      <c r="VS229"/>
      <c r="VT229"/>
      <c r="VU229"/>
      <c r="VV229"/>
      <c r="VW229"/>
      <c r="VX229"/>
      <c r="VY229"/>
      <c r="VZ229"/>
      <c r="WA229"/>
      <c r="WB229"/>
      <c r="WC229"/>
      <c r="WD229"/>
      <c r="WE229"/>
      <c r="WF229"/>
      <c r="WG229"/>
      <c r="WH229"/>
      <c r="WI229"/>
      <c r="WJ229"/>
      <c r="WK229"/>
      <c r="WL229"/>
      <c r="WM229"/>
      <c r="WN229"/>
      <c r="WO229"/>
      <c r="WP229"/>
      <c r="WQ229"/>
      <c r="WR229"/>
      <c r="WS229"/>
      <c r="WT229"/>
      <c r="WU229"/>
      <c r="WV229"/>
      <c r="WW229"/>
      <c r="WX229"/>
      <c r="WY229"/>
      <c r="WZ229"/>
      <c r="XA229"/>
      <c r="XB229"/>
      <c r="XC229"/>
      <c r="XD229"/>
      <c r="XE229"/>
      <c r="XF229"/>
      <c r="XG229"/>
      <c r="XH229"/>
      <c r="XI229"/>
      <c r="XJ229"/>
      <c r="XK229"/>
      <c r="XL229"/>
      <c r="XM229"/>
      <c r="XN229"/>
      <c r="XO229"/>
      <c r="XP229"/>
      <c r="XQ229"/>
      <c r="XR229"/>
      <c r="XS229"/>
      <c r="XT229"/>
      <c r="XU229"/>
      <c r="XV229"/>
      <c r="XW229"/>
      <c r="XX229"/>
      <c r="XY229"/>
      <c r="XZ229"/>
      <c r="YA229"/>
      <c r="YB229"/>
      <c r="YC229"/>
      <c r="YD229"/>
      <c r="YE229"/>
      <c r="YF229"/>
      <c r="YG229"/>
      <c r="YH229"/>
      <c r="YI229"/>
      <c r="YJ229"/>
      <c r="YK229"/>
      <c r="YL229"/>
      <c r="YM229"/>
      <c r="YN229"/>
      <c r="YO229"/>
      <c r="YP229"/>
      <c r="YQ229"/>
      <c r="YR229"/>
      <c r="YS229"/>
      <c r="YT229"/>
      <c r="YU229"/>
      <c r="YV229"/>
      <c r="YW229"/>
      <c r="YX229"/>
      <c r="YY229"/>
      <c r="YZ229"/>
      <c r="ZA229"/>
      <c r="ZB229"/>
      <c r="ZC229"/>
      <c r="ZD229"/>
      <c r="ZE229"/>
      <c r="ZF229"/>
      <c r="ZG229"/>
      <c r="ZH229"/>
      <c r="ZI229"/>
      <c r="ZJ229"/>
      <c r="ZK229"/>
      <c r="ZL229"/>
      <c r="ZM229"/>
      <c r="ZN229"/>
      <c r="ZO229"/>
      <c r="ZP229"/>
      <c r="ZQ229"/>
      <c r="ZR229"/>
      <c r="ZS229"/>
      <c r="ZT229"/>
      <c r="ZU229"/>
      <c r="ZV229"/>
      <c r="ZW229"/>
      <c r="ZX229"/>
      <c r="ZY229"/>
      <c r="ZZ229"/>
      <c r="AAA229"/>
      <c r="AAB229"/>
      <c r="AAC229"/>
      <c r="AAD229"/>
      <c r="AAE229"/>
      <c r="AAF229"/>
      <c r="AAG229"/>
      <c r="AAH229"/>
      <c r="AAI229"/>
      <c r="AAJ229"/>
      <c r="AAK229"/>
      <c r="AAL229"/>
      <c r="AAM229"/>
      <c r="AAN229"/>
      <c r="AAO229"/>
      <c r="AAP229"/>
      <c r="AAQ229"/>
      <c r="AAR229"/>
      <c r="AAS229"/>
      <c r="AAT229"/>
      <c r="AAU229"/>
      <c r="AAV229"/>
      <c r="AAW229"/>
      <c r="AAX229"/>
      <c r="AAY229"/>
      <c r="AAZ229"/>
      <c r="ABA229"/>
      <c r="ABB229"/>
      <c r="ABC229"/>
      <c r="ABD229"/>
      <c r="ABE229"/>
      <c r="ABF229"/>
      <c r="ABG229"/>
      <c r="ABH229"/>
      <c r="ABI229"/>
      <c r="ABJ229"/>
      <c r="ABK229"/>
      <c r="ABL229"/>
      <c r="ABM229"/>
      <c r="ABN229"/>
      <c r="ABO229"/>
      <c r="ABP229"/>
      <c r="ABQ229"/>
      <c r="ABR229"/>
      <c r="ABS229"/>
      <c r="ABT229"/>
      <c r="ABU229"/>
      <c r="ABV229"/>
      <c r="ABW229"/>
      <c r="ABX229"/>
      <c r="ABY229"/>
      <c r="ABZ229"/>
      <c r="ACA229"/>
      <c r="ACB229"/>
      <c r="ACC229"/>
      <c r="ACD229"/>
      <c r="ACE229"/>
      <c r="ACF229"/>
      <c r="ACG229"/>
      <c r="ACH229"/>
      <c r="ACI229"/>
      <c r="ACJ229"/>
      <c r="ACK229"/>
      <c r="ACL229"/>
      <c r="ACM229"/>
      <c r="ACN229"/>
      <c r="ACO229"/>
      <c r="ACP229"/>
      <c r="ACQ229"/>
      <c r="ACR229"/>
      <c r="ACS229"/>
      <c r="ACT229"/>
      <c r="ACU229"/>
      <c r="ACV229"/>
      <c r="ACW229"/>
      <c r="ACX229"/>
      <c r="ACY229"/>
      <c r="ACZ229"/>
      <c r="ADA229"/>
      <c r="ADB229"/>
      <c r="ADC229"/>
      <c r="ADD229"/>
      <c r="ADE229"/>
      <c r="ADF229"/>
      <c r="ADG229"/>
      <c r="ADH229"/>
      <c r="ADI229"/>
      <c r="ADJ229"/>
      <c r="ADK229"/>
      <c r="ADL229"/>
      <c r="ADM229"/>
      <c r="ADN229"/>
      <c r="ADO229"/>
      <c r="ADP229"/>
      <c r="ADQ229"/>
      <c r="ADR229"/>
      <c r="ADS229"/>
      <c r="ADT229"/>
      <c r="ADU229"/>
      <c r="ADV229"/>
      <c r="ADW229"/>
      <c r="ADX229"/>
      <c r="ADY229"/>
      <c r="ADZ229"/>
      <c r="AEA229"/>
      <c r="AEB229"/>
      <c r="AEC229"/>
      <c r="AED229"/>
      <c r="AEE229"/>
      <c r="AEF229"/>
      <c r="AEG229"/>
      <c r="AEH229"/>
      <c r="AEI229"/>
      <c r="AEJ229"/>
      <c r="AEK229"/>
      <c r="AEL229"/>
      <c r="AEM229"/>
      <c r="AEN229"/>
      <c r="AEO229"/>
      <c r="AEP229"/>
      <c r="AEQ229"/>
      <c r="AER229"/>
      <c r="AES229"/>
      <c r="AET229"/>
      <c r="AEU229"/>
      <c r="AEV229"/>
      <c r="AEW229"/>
      <c r="AEX229"/>
      <c r="AEY229"/>
      <c r="AEZ229"/>
      <c r="AFA229"/>
      <c r="AFB229"/>
      <c r="AFC229"/>
      <c r="AFD229"/>
      <c r="AFE229"/>
      <c r="AFF229"/>
      <c r="AFG229"/>
      <c r="AFH229"/>
      <c r="AFI229"/>
      <c r="AFJ229"/>
      <c r="AFK229"/>
      <c r="AFL229"/>
      <c r="AFM229"/>
      <c r="AFN229"/>
      <c r="AFO229"/>
      <c r="AFP229"/>
      <c r="AFQ229"/>
      <c r="AFR229"/>
      <c r="AFS229"/>
      <c r="AFT229"/>
      <c r="AFU229"/>
      <c r="AFV229"/>
      <c r="AFW229"/>
      <c r="AFX229"/>
      <c r="AFY229"/>
      <c r="AFZ229"/>
      <c r="AGA229"/>
      <c r="AGB229"/>
      <c r="AGC229"/>
      <c r="AGD229"/>
      <c r="AGE229"/>
      <c r="AGF229"/>
      <c r="AGG229"/>
      <c r="AGH229"/>
      <c r="AGI229"/>
      <c r="AGJ229"/>
      <c r="AGK229"/>
      <c r="AGL229"/>
      <c r="AGM229"/>
      <c r="AGN229"/>
      <c r="AGO229"/>
      <c r="AGP229"/>
      <c r="AGQ229"/>
      <c r="AGR229"/>
      <c r="AGS229"/>
      <c r="AGT229"/>
      <c r="AGU229"/>
      <c r="AGV229"/>
      <c r="AGW229"/>
      <c r="AGX229"/>
      <c r="AGY229"/>
      <c r="AGZ229"/>
      <c r="AHA229"/>
      <c r="AHB229"/>
      <c r="AHC229"/>
      <c r="AHD229"/>
      <c r="AHE229"/>
      <c r="AHF229"/>
      <c r="AHG229"/>
      <c r="AHH229"/>
      <c r="AHI229"/>
      <c r="AHJ229"/>
      <c r="AHK229"/>
      <c r="AHL229"/>
      <c r="AHM229"/>
      <c r="AHN229"/>
      <c r="AHO229"/>
      <c r="AHP229"/>
      <c r="AHQ229"/>
      <c r="AHR229"/>
      <c r="AHS229"/>
      <c r="AHT229"/>
      <c r="AHU229"/>
      <c r="AHV229"/>
      <c r="AHW229"/>
      <c r="AHX229"/>
      <c r="AHY229"/>
      <c r="AHZ229"/>
      <c r="AIA229"/>
      <c r="AIB229"/>
      <c r="AIC229"/>
      <c r="AID229"/>
      <c r="AIE229"/>
      <c r="AIF229"/>
      <c r="AIG229"/>
      <c r="AIH229"/>
      <c r="AII229"/>
      <c r="AIJ229"/>
      <c r="AIK229"/>
      <c r="AIL229"/>
      <c r="AIM229"/>
      <c r="AIN229"/>
      <c r="AIO229"/>
      <c r="AIP229"/>
      <c r="AIQ229"/>
      <c r="AIR229"/>
      <c r="AIS229"/>
      <c r="AIT229"/>
      <c r="AIU229"/>
      <c r="AIV229"/>
      <c r="AIW229"/>
      <c r="AIX229"/>
      <c r="AIY229"/>
      <c r="AIZ229"/>
      <c r="AJA229"/>
      <c r="AJB229"/>
      <c r="AJC229"/>
      <c r="AJD229"/>
      <c r="AJE229"/>
      <c r="AJF229"/>
      <c r="AJG229"/>
      <c r="AJH229"/>
      <c r="AJI229"/>
      <c r="AJJ229"/>
      <c r="AJK229"/>
      <c r="AJL229"/>
      <c r="AJM229"/>
      <c r="AJN229"/>
      <c r="AJO229"/>
      <c r="AJP229"/>
      <c r="AJQ229"/>
      <c r="AJR229"/>
      <c r="AJS229"/>
      <c r="AJT229"/>
      <c r="AJU229"/>
      <c r="AJV229"/>
      <c r="AJW229"/>
      <c r="AJX229"/>
      <c r="AJY229"/>
      <c r="AJZ229"/>
      <c r="AKA229"/>
      <c r="AKB229"/>
      <c r="AKC229"/>
      <c r="AKD229"/>
      <c r="AKE229"/>
      <c r="AKF229"/>
      <c r="AKG229"/>
      <c r="AKH229"/>
      <c r="AKI229"/>
      <c r="AKJ229"/>
      <c r="AKK229"/>
      <c r="AKL229"/>
      <c r="AKM229"/>
      <c r="AKN229"/>
      <c r="AKO229"/>
      <c r="AKP229"/>
      <c r="AKQ229"/>
      <c r="AKR229"/>
      <c r="AKS229"/>
      <c r="AKT229"/>
      <c r="AKU229"/>
      <c r="AKV229"/>
      <c r="AKW229"/>
      <c r="AKX229"/>
      <c r="AKY229"/>
      <c r="AKZ229"/>
      <c r="ALA229"/>
      <c r="ALB229"/>
      <c r="ALC229"/>
      <c r="ALD229"/>
      <c r="ALE229"/>
      <c r="ALF229"/>
      <c r="ALG229"/>
      <c r="ALH229"/>
      <c r="ALI229"/>
      <c r="ALJ229"/>
      <c r="ALK229"/>
      <c r="ALL229"/>
      <c r="ALM229"/>
      <c r="ALN229"/>
      <c r="ALO229"/>
      <c r="ALP229"/>
      <c r="ALQ229"/>
      <c r="ALR229"/>
      <c r="ALS229"/>
      <c r="ALT229"/>
      <c r="ALU229"/>
      <c r="ALV229"/>
      <c r="ALW229"/>
      <c r="ALX229"/>
      <c r="ALY229"/>
      <c r="ALZ229"/>
      <c r="AMA229"/>
      <c r="AMB229"/>
      <c r="AMC229"/>
      <c r="AMD229"/>
      <c r="AME229"/>
      <c r="AMF229"/>
      <c r="AMG229"/>
      <c r="AMH229"/>
      <c r="AMI229"/>
      <c r="AMJ229"/>
      <c r="AMK229"/>
    </row>
    <row r="230" spans="1:1025" ht="31.5" hidden="1">
      <c r="A230" s="23" t="s">
        <v>409</v>
      </c>
      <c r="B230" s="25" t="s">
        <v>248</v>
      </c>
      <c r="C230" s="13">
        <v>1</v>
      </c>
      <c r="D230" s="15"/>
      <c r="E230" s="15"/>
      <c r="F230" s="15"/>
      <c r="G230" s="16" t="s">
        <v>19</v>
      </c>
      <c r="H230" s="14"/>
      <c r="I230" s="14"/>
      <c r="J230" s="14"/>
      <c r="K230" s="14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  <c r="AW230"/>
      <c r="AX230"/>
      <c r="AY230"/>
      <c r="AZ230"/>
      <c r="BA230"/>
      <c r="BB230"/>
      <c r="BC230"/>
      <c r="BD230"/>
      <c r="BE230"/>
      <c r="BF230"/>
      <c r="BG230"/>
      <c r="BH230"/>
      <c r="BI230"/>
      <c r="BJ230"/>
      <c r="BK230"/>
      <c r="BL230"/>
      <c r="BM230"/>
      <c r="BN230"/>
      <c r="BO230"/>
      <c r="BP230"/>
      <c r="BQ230"/>
      <c r="BR230"/>
      <c r="BS230"/>
      <c r="BT230"/>
      <c r="BU230"/>
      <c r="BV230"/>
      <c r="BW230"/>
      <c r="BX230"/>
      <c r="BY230"/>
      <c r="BZ230"/>
      <c r="CA230"/>
      <c r="CB230"/>
      <c r="CC230"/>
      <c r="CD230"/>
      <c r="CE230"/>
      <c r="CF230"/>
      <c r="CG230"/>
      <c r="CH230"/>
      <c r="CI230"/>
      <c r="CJ230"/>
      <c r="CK230"/>
      <c r="CL230"/>
      <c r="CM230"/>
      <c r="CN230"/>
      <c r="CO230"/>
      <c r="CP230"/>
      <c r="CQ230"/>
      <c r="CR230"/>
      <c r="CS230"/>
      <c r="CT230"/>
      <c r="CU230"/>
      <c r="CV230"/>
      <c r="CW230"/>
      <c r="CX230"/>
      <c r="CY230"/>
      <c r="CZ230"/>
      <c r="DA230"/>
      <c r="DB230"/>
      <c r="DC230"/>
      <c r="DD230"/>
      <c r="DE230"/>
      <c r="DF230"/>
      <c r="DG230"/>
      <c r="DH230"/>
      <c r="DI230"/>
      <c r="DJ230"/>
      <c r="DK230"/>
      <c r="DL230"/>
      <c r="DM230"/>
      <c r="DN230"/>
      <c r="DO230"/>
      <c r="DP230"/>
      <c r="DQ230"/>
      <c r="DR230"/>
      <c r="DS230"/>
      <c r="DT230"/>
      <c r="DU230"/>
      <c r="DV230"/>
      <c r="DW230"/>
      <c r="DX230"/>
      <c r="DY230"/>
      <c r="DZ230"/>
      <c r="EA230"/>
      <c r="EB230"/>
      <c r="EC230"/>
      <c r="ED230"/>
      <c r="EE230"/>
      <c r="EF230"/>
      <c r="EG230"/>
      <c r="EH230"/>
      <c r="EI230"/>
      <c r="EJ230"/>
      <c r="EK230"/>
      <c r="EL230"/>
      <c r="EM230"/>
      <c r="EN230"/>
      <c r="EO230"/>
      <c r="EP230"/>
      <c r="EQ230"/>
      <c r="ER230"/>
      <c r="ES230"/>
      <c r="ET230"/>
      <c r="EU230"/>
      <c r="EV230"/>
      <c r="EW230"/>
      <c r="EX230"/>
      <c r="EY230"/>
      <c r="EZ230"/>
      <c r="FA230"/>
      <c r="FB230"/>
      <c r="FC230"/>
      <c r="FD230"/>
      <c r="FE230"/>
      <c r="FF230"/>
      <c r="FG230"/>
      <c r="FH230"/>
      <c r="FI230"/>
      <c r="FJ230"/>
      <c r="FK230"/>
      <c r="FL230"/>
      <c r="FM230"/>
      <c r="FN230"/>
      <c r="FO230"/>
      <c r="FP230"/>
      <c r="FQ230"/>
      <c r="FR230"/>
      <c r="FS230"/>
      <c r="FT230"/>
      <c r="FU230"/>
      <c r="FV230"/>
      <c r="FW230"/>
      <c r="FX230"/>
      <c r="FY230"/>
      <c r="FZ230"/>
      <c r="GA230"/>
      <c r="GB230"/>
      <c r="GC230"/>
      <c r="GD230"/>
      <c r="GE230"/>
      <c r="GF230"/>
      <c r="GG230"/>
      <c r="GH230"/>
      <c r="GI230"/>
      <c r="GJ230"/>
      <c r="GK230"/>
      <c r="GL230"/>
      <c r="GM230"/>
      <c r="GN230"/>
      <c r="GO230"/>
      <c r="GP230"/>
      <c r="GQ230"/>
      <c r="GR230"/>
      <c r="GS230"/>
      <c r="GT230"/>
      <c r="GU230"/>
      <c r="GV230"/>
      <c r="GW230"/>
      <c r="GX230"/>
      <c r="GY230"/>
      <c r="GZ230"/>
      <c r="HA230"/>
      <c r="HB230"/>
      <c r="HC230"/>
      <c r="HD230"/>
      <c r="HE230"/>
      <c r="HF230"/>
      <c r="HG230"/>
      <c r="HH230"/>
      <c r="HI230"/>
      <c r="HJ230"/>
      <c r="HK230"/>
      <c r="HL230"/>
      <c r="HM230"/>
      <c r="HN230"/>
      <c r="HO230"/>
      <c r="HP230"/>
      <c r="HQ230"/>
      <c r="HR230"/>
      <c r="HS230"/>
      <c r="HT230"/>
      <c r="HU230"/>
      <c r="HV230"/>
      <c r="HW230"/>
      <c r="HX230"/>
      <c r="HY230"/>
      <c r="HZ230"/>
      <c r="IA230"/>
      <c r="IB230"/>
      <c r="IC230"/>
      <c r="ID230"/>
      <c r="IE230"/>
      <c r="IF230"/>
      <c r="IG230"/>
      <c r="IH230"/>
      <c r="II230"/>
      <c r="IJ230"/>
      <c r="IK230"/>
      <c r="IL230"/>
      <c r="IM230"/>
      <c r="IN230"/>
      <c r="IO230"/>
      <c r="IP230"/>
      <c r="IQ230"/>
      <c r="IR230"/>
      <c r="IS230"/>
      <c r="IT230"/>
      <c r="IU230"/>
      <c r="IV230"/>
      <c r="IW230"/>
      <c r="IX230"/>
      <c r="IY230"/>
      <c r="IZ230"/>
      <c r="JA230"/>
      <c r="JB230"/>
      <c r="JC230"/>
      <c r="JD230"/>
      <c r="JE230"/>
      <c r="JF230"/>
      <c r="JG230"/>
      <c r="JH230"/>
      <c r="JI230"/>
      <c r="JJ230"/>
      <c r="JK230"/>
      <c r="JL230"/>
      <c r="JM230"/>
      <c r="JN230"/>
      <c r="JO230"/>
      <c r="JP230"/>
      <c r="JQ230"/>
      <c r="JR230"/>
      <c r="JS230"/>
      <c r="JT230"/>
      <c r="JU230"/>
      <c r="JV230"/>
      <c r="JW230"/>
      <c r="JX230"/>
      <c r="JY230"/>
      <c r="JZ230"/>
      <c r="KA230"/>
      <c r="KB230"/>
      <c r="KC230"/>
      <c r="KD230"/>
      <c r="KE230"/>
      <c r="KF230"/>
      <c r="KG230"/>
      <c r="KH230"/>
      <c r="KI230"/>
      <c r="KJ230"/>
      <c r="KK230"/>
      <c r="KL230"/>
      <c r="KM230"/>
      <c r="KN230"/>
      <c r="KO230"/>
      <c r="KP230"/>
      <c r="KQ230"/>
      <c r="KR230"/>
      <c r="KS230"/>
      <c r="KT230"/>
      <c r="KU230"/>
      <c r="KV230"/>
      <c r="KW230"/>
      <c r="KX230"/>
      <c r="KY230"/>
      <c r="KZ230"/>
      <c r="LA230"/>
      <c r="LB230"/>
      <c r="LC230"/>
      <c r="LD230"/>
      <c r="LE230"/>
      <c r="LF230"/>
      <c r="LG230"/>
      <c r="LH230"/>
      <c r="LI230"/>
      <c r="LJ230"/>
      <c r="LK230"/>
      <c r="LL230"/>
      <c r="LM230"/>
      <c r="LN230"/>
      <c r="LO230"/>
      <c r="LP230"/>
      <c r="LQ230"/>
      <c r="LR230"/>
      <c r="LS230"/>
      <c r="LT230"/>
      <c r="LU230"/>
      <c r="LV230"/>
      <c r="LW230"/>
      <c r="LX230"/>
      <c r="LY230"/>
      <c r="LZ230"/>
      <c r="MA230"/>
      <c r="MB230"/>
      <c r="MC230"/>
      <c r="MD230"/>
      <c r="ME230"/>
      <c r="MF230"/>
      <c r="MG230"/>
      <c r="MH230"/>
      <c r="MI230"/>
      <c r="MJ230"/>
      <c r="MK230"/>
      <c r="ML230"/>
      <c r="MM230"/>
      <c r="MN230"/>
      <c r="MO230"/>
      <c r="MP230"/>
      <c r="MQ230"/>
      <c r="MR230"/>
      <c r="MS230"/>
      <c r="MT230"/>
      <c r="MU230"/>
      <c r="MV230"/>
      <c r="MW230"/>
      <c r="MX230"/>
      <c r="MY230"/>
      <c r="MZ230"/>
      <c r="NA230"/>
      <c r="NB230"/>
      <c r="NC230"/>
      <c r="ND230"/>
      <c r="NE230"/>
      <c r="NF230"/>
      <c r="NG230"/>
      <c r="NH230"/>
      <c r="NI230"/>
      <c r="NJ230"/>
      <c r="NK230"/>
      <c r="NL230"/>
      <c r="NM230"/>
      <c r="NN230"/>
      <c r="NO230"/>
      <c r="NP230"/>
      <c r="NQ230"/>
      <c r="NR230"/>
      <c r="NS230"/>
      <c r="NT230"/>
      <c r="NU230"/>
      <c r="NV230"/>
      <c r="NW230"/>
      <c r="NX230"/>
      <c r="NY230"/>
      <c r="NZ230"/>
      <c r="OA230"/>
      <c r="OB230"/>
      <c r="OC230"/>
      <c r="OD230"/>
      <c r="OE230"/>
      <c r="OF230"/>
      <c r="OG230"/>
      <c r="OH230"/>
      <c r="OI230"/>
      <c r="OJ230"/>
      <c r="OK230"/>
      <c r="OL230"/>
      <c r="OM230"/>
      <c r="ON230"/>
      <c r="OO230"/>
      <c r="OP230"/>
      <c r="OQ230"/>
      <c r="OR230"/>
      <c r="OS230"/>
      <c r="OT230"/>
      <c r="OU230"/>
      <c r="OV230"/>
      <c r="OW230"/>
      <c r="OX230"/>
      <c r="OY230"/>
      <c r="OZ230"/>
      <c r="PA230"/>
      <c r="PB230"/>
      <c r="PC230"/>
      <c r="PD230"/>
      <c r="PE230"/>
      <c r="PF230"/>
      <c r="PG230"/>
      <c r="PH230"/>
      <c r="PI230"/>
      <c r="PJ230"/>
      <c r="PK230"/>
      <c r="PL230"/>
      <c r="PM230"/>
      <c r="PN230"/>
      <c r="PO230"/>
      <c r="PP230"/>
      <c r="PQ230"/>
      <c r="PR230"/>
      <c r="PS230"/>
      <c r="PT230"/>
      <c r="PU230"/>
      <c r="PV230"/>
      <c r="PW230"/>
      <c r="PX230"/>
      <c r="PY230"/>
      <c r="PZ230"/>
      <c r="QA230"/>
      <c r="QB230"/>
      <c r="QC230"/>
      <c r="QD230"/>
      <c r="QE230"/>
      <c r="QF230"/>
      <c r="QG230"/>
      <c r="QH230"/>
      <c r="QI230"/>
      <c r="QJ230"/>
      <c r="QK230"/>
      <c r="QL230"/>
      <c r="QM230"/>
      <c r="QN230"/>
      <c r="QO230"/>
      <c r="QP230"/>
      <c r="QQ230"/>
      <c r="QR230"/>
      <c r="QS230"/>
      <c r="QT230"/>
      <c r="QU230"/>
      <c r="QV230"/>
      <c r="QW230"/>
      <c r="QX230"/>
      <c r="QY230"/>
      <c r="QZ230"/>
      <c r="RA230"/>
      <c r="RB230"/>
      <c r="RC230"/>
      <c r="RD230"/>
      <c r="RE230"/>
      <c r="RF230"/>
      <c r="RG230"/>
      <c r="RH230"/>
      <c r="RI230"/>
      <c r="RJ230"/>
      <c r="RK230"/>
      <c r="RL230"/>
      <c r="RM230"/>
      <c r="RN230"/>
      <c r="RO230"/>
      <c r="RP230"/>
      <c r="RQ230"/>
      <c r="RR230"/>
      <c r="RS230"/>
      <c r="RT230"/>
      <c r="RU230"/>
      <c r="RV230"/>
      <c r="RW230"/>
      <c r="RX230"/>
      <c r="RY230"/>
      <c r="RZ230"/>
      <c r="SA230"/>
      <c r="SB230"/>
      <c r="SC230"/>
      <c r="SD230"/>
      <c r="SE230"/>
      <c r="SF230"/>
      <c r="SG230"/>
      <c r="SH230"/>
      <c r="SI230"/>
      <c r="SJ230"/>
      <c r="SK230"/>
      <c r="SL230"/>
      <c r="SM230"/>
      <c r="SN230"/>
      <c r="SO230"/>
      <c r="SP230"/>
      <c r="SQ230"/>
      <c r="SR230"/>
      <c r="SS230"/>
      <c r="ST230"/>
      <c r="SU230"/>
      <c r="SV230"/>
      <c r="SW230"/>
      <c r="SX230"/>
      <c r="SY230"/>
      <c r="SZ230"/>
      <c r="TA230"/>
      <c r="TB230"/>
      <c r="TC230"/>
      <c r="TD230"/>
      <c r="TE230"/>
      <c r="TF230"/>
      <c r="TG230"/>
      <c r="TH230"/>
      <c r="TI230"/>
      <c r="TJ230"/>
      <c r="TK230"/>
      <c r="TL230"/>
      <c r="TM230"/>
      <c r="TN230"/>
      <c r="TO230"/>
      <c r="TP230"/>
      <c r="TQ230"/>
      <c r="TR230"/>
      <c r="TS230"/>
      <c r="TT230"/>
      <c r="TU230"/>
      <c r="TV230"/>
      <c r="TW230"/>
      <c r="TX230"/>
      <c r="TY230"/>
      <c r="TZ230"/>
      <c r="UA230"/>
      <c r="UB230"/>
      <c r="UC230"/>
      <c r="UD230"/>
      <c r="UE230"/>
      <c r="UF230"/>
      <c r="UG230"/>
      <c r="UH230"/>
      <c r="UI230"/>
      <c r="UJ230"/>
      <c r="UK230"/>
      <c r="UL230"/>
      <c r="UM230"/>
      <c r="UN230"/>
      <c r="UO230"/>
      <c r="UP230"/>
      <c r="UQ230"/>
      <c r="UR230"/>
      <c r="US230"/>
      <c r="UT230"/>
      <c r="UU230"/>
      <c r="UV230"/>
      <c r="UW230"/>
      <c r="UX230"/>
      <c r="UY230"/>
      <c r="UZ230"/>
      <c r="VA230"/>
      <c r="VB230"/>
      <c r="VC230"/>
      <c r="VD230"/>
      <c r="VE230"/>
      <c r="VF230"/>
      <c r="VG230"/>
      <c r="VH230"/>
      <c r="VI230"/>
      <c r="VJ230"/>
      <c r="VK230"/>
      <c r="VL230"/>
      <c r="VM230"/>
      <c r="VN230"/>
      <c r="VO230"/>
      <c r="VP230"/>
      <c r="VQ230"/>
      <c r="VR230"/>
      <c r="VS230"/>
      <c r="VT230"/>
      <c r="VU230"/>
      <c r="VV230"/>
      <c r="VW230"/>
      <c r="VX230"/>
      <c r="VY230"/>
      <c r="VZ230"/>
      <c r="WA230"/>
      <c r="WB230"/>
      <c r="WC230"/>
      <c r="WD230"/>
      <c r="WE230"/>
      <c r="WF230"/>
      <c r="WG230"/>
      <c r="WH230"/>
      <c r="WI230"/>
      <c r="WJ230"/>
      <c r="WK230"/>
      <c r="WL230"/>
      <c r="WM230"/>
      <c r="WN230"/>
      <c r="WO230"/>
      <c r="WP230"/>
      <c r="WQ230"/>
      <c r="WR230"/>
      <c r="WS230"/>
      <c r="WT230"/>
      <c r="WU230"/>
      <c r="WV230"/>
      <c r="WW230"/>
      <c r="WX230"/>
      <c r="WY230"/>
      <c r="WZ230"/>
      <c r="XA230"/>
      <c r="XB230"/>
      <c r="XC230"/>
      <c r="XD230"/>
      <c r="XE230"/>
      <c r="XF230"/>
      <c r="XG230"/>
      <c r="XH230"/>
      <c r="XI230"/>
      <c r="XJ230"/>
      <c r="XK230"/>
      <c r="XL230"/>
      <c r="XM230"/>
      <c r="XN230"/>
      <c r="XO230"/>
      <c r="XP230"/>
      <c r="XQ230"/>
      <c r="XR230"/>
      <c r="XS230"/>
      <c r="XT230"/>
      <c r="XU230"/>
      <c r="XV230"/>
      <c r="XW230"/>
      <c r="XX230"/>
      <c r="XY230"/>
      <c r="XZ230"/>
      <c r="YA230"/>
      <c r="YB230"/>
      <c r="YC230"/>
      <c r="YD230"/>
      <c r="YE230"/>
      <c r="YF230"/>
      <c r="YG230"/>
      <c r="YH230"/>
      <c r="YI230"/>
      <c r="YJ230"/>
      <c r="YK230"/>
      <c r="YL230"/>
      <c r="YM230"/>
      <c r="YN230"/>
      <c r="YO230"/>
      <c r="YP230"/>
      <c r="YQ230"/>
      <c r="YR230"/>
      <c r="YS230"/>
      <c r="YT230"/>
      <c r="YU230"/>
      <c r="YV230"/>
      <c r="YW230"/>
      <c r="YX230"/>
      <c r="YY230"/>
      <c r="YZ230"/>
      <c r="ZA230"/>
      <c r="ZB230"/>
      <c r="ZC230"/>
      <c r="ZD230"/>
      <c r="ZE230"/>
      <c r="ZF230"/>
      <c r="ZG230"/>
      <c r="ZH230"/>
      <c r="ZI230"/>
      <c r="ZJ230"/>
      <c r="ZK230"/>
      <c r="ZL230"/>
      <c r="ZM230"/>
      <c r="ZN230"/>
      <c r="ZO230"/>
      <c r="ZP230"/>
      <c r="ZQ230"/>
      <c r="ZR230"/>
      <c r="ZS230"/>
      <c r="ZT230"/>
      <c r="ZU230"/>
      <c r="ZV230"/>
      <c r="ZW230"/>
      <c r="ZX230"/>
      <c r="ZY230"/>
      <c r="ZZ230"/>
      <c r="AAA230"/>
      <c r="AAB230"/>
      <c r="AAC230"/>
      <c r="AAD230"/>
      <c r="AAE230"/>
      <c r="AAF230"/>
      <c r="AAG230"/>
      <c r="AAH230"/>
      <c r="AAI230"/>
      <c r="AAJ230"/>
      <c r="AAK230"/>
      <c r="AAL230"/>
      <c r="AAM230"/>
      <c r="AAN230"/>
      <c r="AAO230"/>
      <c r="AAP230"/>
      <c r="AAQ230"/>
      <c r="AAR230"/>
      <c r="AAS230"/>
      <c r="AAT230"/>
      <c r="AAU230"/>
      <c r="AAV230"/>
      <c r="AAW230"/>
      <c r="AAX230"/>
      <c r="AAY230"/>
      <c r="AAZ230"/>
      <c r="ABA230"/>
      <c r="ABB230"/>
      <c r="ABC230"/>
      <c r="ABD230"/>
      <c r="ABE230"/>
      <c r="ABF230"/>
      <c r="ABG230"/>
      <c r="ABH230"/>
      <c r="ABI230"/>
      <c r="ABJ230"/>
      <c r="ABK230"/>
      <c r="ABL230"/>
      <c r="ABM230"/>
      <c r="ABN230"/>
      <c r="ABO230"/>
      <c r="ABP230"/>
      <c r="ABQ230"/>
      <c r="ABR230"/>
      <c r="ABS230"/>
      <c r="ABT230"/>
      <c r="ABU230"/>
      <c r="ABV230"/>
      <c r="ABW230"/>
      <c r="ABX230"/>
      <c r="ABY230"/>
      <c r="ABZ230"/>
      <c r="ACA230"/>
      <c r="ACB230"/>
      <c r="ACC230"/>
      <c r="ACD230"/>
      <c r="ACE230"/>
      <c r="ACF230"/>
      <c r="ACG230"/>
      <c r="ACH230"/>
      <c r="ACI230"/>
      <c r="ACJ230"/>
      <c r="ACK230"/>
      <c r="ACL230"/>
      <c r="ACM230"/>
      <c r="ACN230"/>
      <c r="ACO230"/>
      <c r="ACP230"/>
      <c r="ACQ230"/>
      <c r="ACR230"/>
      <c r="ACS230"/>
      <c r="ACT230"/>
      <c r="ACU230"/>
      <c r="ACV230"/>
      <c r="ACW230"/>
      <c r="ACX230"/>
      <c r="ACY230"/>
      <c r="ACZ230"/>
      <c r="ADA230"/>
      <c r="ADB230"/>
      <c r="ADC230"/>
      <c r="ADD230"/>
      <c r="ADE230"/>
      <c r="ADF230"/>
      <c r="ADG230"/>
      <c r="ADH230"/>
      <c r="ADI230"/>
      <c r="ADJ230"/>
      <c r="ADK230"/>
      <c r="ADL230"/>
      <c r="ADM230"/>
      <c r="ADN230"/>
      <c r="ADO230"/>
      <c r="ADP230"/>
      <c r="ADQ230"/>
      <c r="ADR230"/>
      <c r="ADS230"/>
      <c r="ADT230"/>
      <c r="ADU230"/>
      <c r="ADV230"/>
      <c r="ADW230"/>
      <c r="ADX230"/>
      <c r="ADY230"/>
      <c r="ADZ230"/>
      <c r="AEA230"/>
      <c r="AEB230"/>
      <c r="AEC230"/>
      <c r="AED230"/>
      <c r="AEE230"/>
      <c r="AEF230"/>
      <c r="AEG230"/>
      <c r="AEH230"/>
      <c r="AEI230"/>
      <c r="AEJ230"/>
      <c r="AEK230"/>
      <c r="AEL230"/>
      <c r="AEM230"/>
      <c r="AEN230"/>
      <c r="AEO230"/>
      <c r="AEP230"/>
      <c r="AEQ230"/>
      <c r="AER230"/>
      <c r="AES230"/>
      <c r="AET230"/>
      <c r="AEU230"/>
      <c r="AEV230"/>
      <c r="AEW230"/>
      <c r="AEX230"/>
      <c r="AEY230"/>
      <c r="AEZ230"/>
      <c r="AFA230"/>
      <c r="AFB230"/>
      <c r="AFC230"/>
      <c r="AFD230"/>
      <c r="AFE230"/>
      <c r="AFF230"/>
      <c r="AFG230"/>
      <c r="AFH230"/>
      <c r="AFI230"/>
      <c r="AFJ230"/>
      <c r="AFK230"/>
      <c r="AFL230"/>
      <c r="AFM230"/>
      <c r="AFN230"/>
      <c r="AFO230"/>
      <c r="AFP230"/>
      <c r="AFQ230"/>
      <c r="AFR230"/>
      <c r="AFS230"/>
      <c r="AFT230"/>
      <c r="AFU230"/>
      <c r="AFV230"/>
      <c r="AFW230"/>
      <c r="AFX230"/>
      <c r="AFY230"/>
      <c r="AFZ230"/>
      <c r="AGA230"/>
      <c r="AGB230"/>
      <c r="AGC230"/>
      <c r="AGD230"/>
      <c r="AGE230"/>
      <c r="AGF230"/>
      <c r="AGG230"/>
      <c r="AGH230"/>
      <c r="AGI230"/>
      <c r="AGJ230"/>
      <c r="AGK230"/>
      <c r="AGL230"/>
      <c r="AGM230"/>
      <c r="AGN230"/>
      <c r="AGO230"/>
      <c r="AGP230"/>
      <c r="AGQ230"/>
      <c r="AGR230"/>
      <c r="AGS230"/>
      <c r="AGT230"/>
      <c r="AGU230"/>
      <c r="AGV230"/>
      <c r="AGW230"/>
      <c r="AGX230"/>
      <c r="AGY230"/>
      <c r="AGZ230"/>
      <c r="AHA230"/>
      <c r="AHB230"/>
      <c r="AHC230"/>
      <c r="AHD230"/>
      <c r="AHE230"/>
      <c r="AHF230"/>
      <c r="AHG230"/>
      <c r="AHH230"/>
      <c r="AHI230"/>
      <c r="AHJ230"/>
      <c r="AHK230"/>
      <c r="AHL230"/>
      <c r="AHM230"/>
      <c r="AHN230"/>
      <c r="AHO230"/>
      <c r="AHP230"/>
      <c r="AHQ230"/>
      <c r="AHR230"/>
      <c r="AHS230"/>
      <c r="AHT230"/>
      <c r="AHU230"/>
      <c r="AHV230"/>
      <c r="AHW230"/>
      <c r="AHX230"/>
      <c r="AHY230"/>
      <c r="AHZ230"/>
      <c r="AIA230"/>
      <c r="AIB230"/>
      <c r="AIC230"/>
      <c r="AID230"/>
      <c r="AIE230"/>
      <c r="AIF230"/>
      <c r="AIG230"/>
      <c r="AIH230"/>
      <c r="AII230"/>
      <c r="AIJ230"/>
      <c r="AIK230"/>
      <c r="AIL230"/>
      <c r="AIM230"/>
      <c r="AIN230"/>
      <c r="AIO230"/>
      <c r="AIP230"/>
      <c r="AIQ230"/>
      <c r="AIR230"/>
      <c r="AIS230"/>
      <c r="AIT230"/>
      <c r="AIU230"/>
      <c r="AIV230"/>
      <c r="AIW230"/>
      <c r="AIX230"/>
      <c r="AIY230"/>
      <c r="AIZ230"/>
      <c r="AJA230"/>
      <c r="AJB230"/>
      <c r="AJC230"/>
      <c r="AJD230"/>
      <c r="AJE230"/>
      <c r="AJF230"/>
      <c r="AJG230"/>
      <c r="AJH230"/>
      <c r="AJI230"/>
      <c r="AJJ230"/>
      <c r="AJK230"/>
      <c r="AJL230"/>
      <c r="AJM230"/>
      <c r="AJN230"/>
      <c r="AJO230"/>
      <c r="AJP230"/>
      <c r="AJQ230"/>
      <c r="AJR230"/>
      <c r="AJS230"/>
      <c r="AJT230"/>
      <c r="AJU230"/>
      <c r="AJV230"/>
      <c r="AJW230"/>
      <c r="AJX230"/>
      <c r="AJY230"/>
      <c r="AJZ230"/>
      <c r="AKA230"/>
      <c r="AKB230"/>
      <c r="AKC230"/>
      <c r="AKD230"/>
      <c r="AKE230"/>
      <c r="AKF230"/>
      <c r="AKG230"/>
      <c r="AKH230"/>
      <c r="AKI230"/>
      <c r="AKJ230"/>
      <c r="AKK230"/>
      <c r="AKL230"/>
      <c r="AKM230"/>
      <c r="AKN230"/>
      <c r="AKO230"/>
      <c r="AKP230"/>
      <c r="AKQ230"/>
      <c r="AKR230"/>
      <c r="AKS230"/>
      <c r="AKT230"/>
      <c r="AKU230"/>
      <c r="AKV230"/>
      <c r="AKW230"/>
      <c r="AKX230"/>
      <c r="AKY230"/>
      <c r="AKZ230"/>
      <c r="ALA230"/>
      <c r="ALB230"/>
      <c r="ALC230"/>
      <c r="ALD230"/>
      <c r="ALE230"/>
      <c r="ALF230"/>
      <c r="ALG230"/>
      <c r="ALH230"/>
      <c r="ALI230"/>
      <c r="ALJ230"/>
      <c r="ALK230"/>
      <c r="ALL230"/>
      <c r="ALM230"/>
      <c r="ALN230"/>
      <c r="ALO230"/>
      <c r="ALP230"/>
      <c r="ALQ230"/>
      <c r="ALR230"/>
      <c r="ALS230"/>
      <c r="ALT230"/>
      <c r="ALU230"/>
      <c r="ALV230"/>
      <c r="ALW230"/>
      <c r="ALX230"/>
      <c r="ALY230"/>
      <c r="ALZ230"/>
      <c r="AMA230"/>
      <c r="AMB230"/>
      <c r="AMC230"/>
      <c r="AMD230"/>
      <c r="AME230"/>
      <c r="AMF230"/>
      <c r="AMG230"/>
      <c r="AMH230"/>
      <c r="AMI230"/>
      <c r="AMJ230"/>
      <c r="AMK230"/>
    </row>
    <row r="231" spans="1:1025" hidden="1">
      <c r="A231" s="20"/>
      <c r="B231" s="25" t="s">
        <v>44</v>
      </c>
      <c r="C231" s="13">
        <v>1</v>
      </c>
      <c r="D231" s="15"/>
      <c r="E231" s="15"/>
      <c r="F231" s="15"/>
      <c r="G231" s="16" t="s">
        <v>21</v>
      </c>
      <c r="H231" s="14"/>
      <c r="I231" s="14"/>
      <c r="J231" s="14"/>
      <c r="K231" s="14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  <c r="AW231"/>
      <c r="AX231"/>
      <c r="AY231"/>
      <c r="AZ231"/>
      <c r="BA231"/>
      <c r="BB231"/>
      <c r="BC231"/>
      <c r="BD231"/>
      <c r="BE231"/>
      <c r="BF231"/>
      <c r="BG231"/>
      <c r="BH231"/>
      <c r="BI231"/>
      <c r="BJ231"/>
      <c r="BK231"/>
      <c r="BL231"/>
      <c r="BM231"/>
      <c r="BN231"/>
      <c r="BO231"/>
      <c r="BP231"/>
      <c r="BQ231"/>
      <c r="BR231"/>
      <c r="BS231"/>
      <c r="BT231"/>
      <c r="BU231"/>
      <c r="BV231"/>
      <c r="BW231"/>
      <c r="BX231"/>
      <c r="BY231"/>
      <c r="BZ231"/>
      <c r="CA231"/>
      <c r="CB231"/>
      <c r="CC231"/>
      <c r="CD231"/>
      <c r="CE231"/>
      <c r="CF231"/>
      <c r="CG231"/>
      <c r="CH231"/>
      <c r="CI231"/>
      <c r="CJ231"/>
      <c r="CK231"/>
      <c r="CL231"/>
      <c r="CM231"/>
      <c r="CN231"/>
      <c r="CO231"/>
      <c r="CP231"/>
      <c r="CQ231"/>
      <c r="CR231"/>
      <c r="CS231"/>
      <c r="CT231"/>
      <c r="CU231"/>
      <c r="CV231"/>
      <c r="CW231"/>
      <c r="CX231"/>
      <c r="CY231"/>
      <c r="CZ231"/>
      <c r="DA231"/>
      <c r="DB231"/>
      <c r="DC231"/>
      <c r="DD231"/>
      <c r="DE231"/>
      <c r="DF231"/>
      <c r="DG231"/>
      <c r="DH231"/>
      <c r="DI231"/>
      <c r="DJ231"/>
      <c r="DK231"/>
      <c r="DL231"/>
      <c r="DM231"/>
      <c r="DN231"/>
      <c r="DO231"/>
      <c r="DP231"/>
      <c r="DQ231"/>
      <c r="DR231"/>
      <c r="DS231"/>
      <c r="DT231"/>
      <c r="DU231"/>
      <c r="DV231"/>
      <c r="DW231"/>
      <c r="DX231"/>
      <c r="DY231"/>
      <c r="DZ231"/>
      <c r="EA231"/>
      <c r="EB231"/>
      <c r="EC231"/>
      <c r="ED231"/>
      <c r="EE231"/>
      <c r="EF231"/>
      <c r="EG231"/>
      <c r="EH231"/>
      <c r="EI231"/>
      <c r="EJ231"/>
      <c r="EK231"/>
      <c r="EL231"/>
      <c r="EM231"/>
      <c r="EN231"/>
      <c r="EO231"/>
      <c r="EP231"/>
      <c r="EQ231"/>
      <c r="ER231"/>
      <c r="ES231"/>
      <c r="ET231"/>
      <c r="EU231"/>
      <c r="EV231"/>
      <c r="EW231"/>
      <c r="EX231"/>
      <c r="EY231"/>
      <c r="EZ231"/>
      <c r="FA231"/>
      <c r="FB231"/>
      <c r="FC231"/>
      <c r="FD231"/>
      <c r="FE231"/>
      <c r="FF231"/>
      <c r="FG231"/>
      <c r="FH231"/>
      <c r="FI231"/>
      <c r="FJ231"/>
      <c r="FK231"/>
      <c r="FL231"/>
      <c r="FM231"/>
      <c r="FN231"/>
      <c r="FO231"/>
      <c r="FP231"/>
      <c r="FQ231"/>
      <c r="FR231"/>
      <c r="FS231"/>
      <c r="FT231"/>
      <c r="FU231"/>
      <c r="FV231"/>
      <c r="FW231"/>
      <c r="FX231"/>
      <c r="FY231"/>
      <c r="FZ231"/>
      <c r="GA231"/>
      <c r="GB231"/>
      <c r="GC231"/>
      <c r="GD231"/>
      <c r="GE231"/>
      <c r="GF231"/>
      <c r="GG231"/>
      <c r="GH231"/>
      <c r="GI231"/>
      <c r="GJ231"/>
      <c r="GK231"/>
      <c r="GL231"/>
      <c r="GM231"/>
      <c r="GN231"/>
      <c r="GO231"/>
      <c r="GP231"/>
      <c r="GQ231"/>
      <c r="GR231"/>
      <c r="GS231"/>
      <c r="GT231"/>
      <c r="GU231"/>
      <c r="GV231"/>
      <c r="GW231"/>
      <c r="GX231"/>
      <c r="GY231"/>
      <c r="GZ231"/>
      <c r="HA231"/>
      <c r="HB231"/>
      <c r="HC231"/>
      <c r="HD231"/>
      <c r="HE231"/>
      <c r="HF231"/>
      <c r="HG231"/>
      <c r="HH231"/>
      <c r="HI231"/>
      <c r="HJ231"/>
      <c r="HK231"/>
      <c r="HL231"/>
      <c r="HM231"/>
      <c r="HN231"/>
      <c r="HO231"/>
      <c r="HP231"/>
      <c r="HQ231"/>
      <c r="HR231"/>
      <c r="HS231"/>
      <c r="HT231"/>
      <c r="HU231"/>
      <c r="HV231"/>
      <c r="HW231"/>
      <c r="HX231"/>
      <c r="HY231"/>
      <c r="HZ231"/>
      <c r="IA231"/>
      <c r="IB231"/>
      <c r="IC231"/>
      <c r="ID231"/>
      <c r="IE231"/>
      <c r="IF231"/>
      <c r="IG231"/>
      <c r="IH231"/>
      <c r="II231"/>
      <c r="IJ231"/>
      <c r="IK231"/>
      <c r="IL231"/>
      <c r="IM231"/>
      <c r="IN231"/>
      <c r="IO231"/>
      <c r="IP231"/>
      <c r="IQ231"/>
      <c r="IR231"/>
      <c r="IS231"/>
      <c r="IT231"/>
      <c r="IU231"/>
      <c r="IV231"/>
      <c r="IW231"/>
      <c r="IX231"/>
      <c r="IY231"/>
      <c r="IZ231"/>
      <c r="JA231"/>
      <c r="JB231"/>
      <c r="JC231"/>
      <c r="JD231"/>
      <c r="JE231"/>
      <c r="JF231"/>
      <c r="JG231"/>
      <c r="JH231"/>
      <c r="JI231"/>
      <c r="JJ231"/>
      <c r="JK231"/>
      <c r="JL231"/>
      <c r="JM231"/>
      <c r="JN231"/>
      <c r="JO231"/>
      <c r="JP231"/>
      <c r="JQ231"/>
      <c r="JR231"/>
      <c r="JS231"/>
      <c r="JT231"/>
      <c r="JU231"/>
      <c r="JV231"/>
      <c r="JW231"/>
      <c r="JX231"/>
      <c r="JY231"/>
      <c r="JZ231"/>
      <c r="KA231"/>
      <c r="KB231"/>
      <c r="KC231"/>
      <c r="KD231"/>
      <c r="KE231"/>
      <c r="KF231"/>
      <c r="KG231"/>
      <c r="KH231"/>
      <c r="KI231"/>
      <c r="KJ231"/>
      <c r="KK231"/>
      <c r="KL231"/>
      <c r="KM231"/>
      <c r="KN231"/>
      <c r="KO231"/>
      <c r="KP231"/>
      <c r="KQ231"/>
      <c r="KR231"/>
      <c r="KS231"/>
      <c r="KT231"/>
      <c r="KU231"/>
      <c r="KV231"/>
      <c r="KW231"/>
      <c r="KX231"/>
      <c r="KY231"/>
      <c r="KZ231"/>
      <c r="LA231"/>
      <c r="LB231"/>
      <c r="LC231"/>
      <c r="LD231"/>
      <c r="LE231"/>
      <c r="LF231"/>
      <c r="LG231"/>
      <c r="LH231"/>
      <c r="LI231"/>
      <c r="LJ231"/>
      <c r="LK231"/>
      <c r="LL231"/>
      <c r="LM231"/>
      <c r="LN231"/>
      <c r="LO231"/>
      <c r="LP231"/>
      <c r="LQ231"/>
      <c r="LR231"/>
      <c r="LS231"/>
      <c r="LT231"/>
      <c r="LU231"/>
      <c r="LV231"/>
      <c r="LW231"/>
      <c r="LX231"/>
      <c r="LY231"/>
      <c r="LZ231"/>
      <c r="MA231"/>
      <c r="MB231"/>
      <c r="MC231"/>
      <c r="MD231"/>
      <c r="ME231"/>
      <c r="MF231"/>
      <c r="MG231"/>
      <c r="MH231"/>
      <c r="MI231"/>
      <c r="MJ231"/>
      <c r="MK231"/>
      <c r="ML231"/>
      <c r="MM231"/>
      <c r="MN231"/>
      <c r="MO231"/>
      <c r="MP231"/>
      <c r="MQ231"/>
      <c r="MR231"/>
      <c r="MS231"/>
      <c r="MT231"/>
      <c r="MU231"/>
      <c r="MV231"/>
      <c r="MW231"/>
      <c r="MX231"/>
      <c r="MY231"/>
      <c r="MZ231"/>
      <c r="NA231"/>
      <c r="NB231"/>
      <c r="NC231"/>
      <c r="ND231"/>
      <c r="NE231"/>
      <c r="NF231"/>
      <c r="NG231"/>
      <c r="NH231"/>
      <c r="NI231"/>
      <c r="NJ231"/>
      <c r="NK231"/>
      <c r="NL231"/>
      <c r="NM231"/>
      <c r="NN231"/>
      <c r="NO231"/>
      <c r="NP231"/>
      <c r="NQ231"/>
      <c r="NR231"/>
      <c r="NS231"/>
      <c r="NT231"/>
      <c r="NU231"/>
      <c r="NV231"/>
      <c r="NW231"/>
      <c r="NX231"/>
      <c r="NY231"/>
      <c r="NZ231"/>
      <c r="OA231"/>
      <c r="OB231"/>
      <c r="OC231"/>
      <c r="OD231"/>
      <c r="OE231"/>
      <c r="OF231"/>
      <c r="OG231"/>
      <c r="OH231"/>
      <c r="OI231"/>
      <c r="OJ231"/>
      <c r="OK231"/>
      <c r="OL231"/>
      <c r="OM231"/>
      <c r="ON231"/>
      <c r="OO231"/>
      <c r="OP231"/>
      <c r="OQ231"/>
      <c r="OR231"/>
      <c r="OS231"/>
      <c r="OT231"/>
      <c r="OU231"/>
      <c r="OV231"/>
      <c r="OW231"/>
      <c r="OX231"/>
      <c r="OY231"/>
      <c r="OZ231"/>
      <c r="PA231"/>
      <c r="PB231"/>
      <c r="PC231"/>
      <c r="PD231"/>
      <c r="PE231"/>
      <c r="PF231"/>
      <c r="PG231"/>
      <c r="PH231"/>
      <c r="PI231"/>
      <c r="PJ231"/>
      <c r="PK231"/>
      <c r="PL231"/>
      <c r="PM231"/>
      <c r="PN231"/>
      <c r="PO231"/>
      <c r="PP231"/>
      <c r="PQ231"/>
      <c r="PR231"/>
      <c r="PS231"/>
      <c r="PT231"/>
      <c r="PU231"/>
      <c r="PV231"/>
      <c r="PW231"/>
      <c r="PX231"/>
      <c r="PY231"/>
      <c r="PZ231"/>
      <c r="QA231"/>
      <c r="QB231"/>
      <c r="QC231"/>
      <c r="QD231"/>
      <c r="QE231"/>
      <c r="QF231"/>
      <c r="QG231"/>
      <c r="QH231"/>
      <c r="QI231"/>
      <c r="QJ231"/>
      <c r="QK231"/>
      <c r="QL231"/>
      <c r="QM231"/>
      <c r="QN231"/>
      <c r="QO231"/>
      <c r="QP231"/>
      <c r="QQ231"/>
      <c r="QR231"/>
      <c r="QS231"/>
      <c r="QT231"/>
      <c r="QU231"/>
      <c r="QV231"/>
      <c r="QW231"/>
      <c r="QX231"/>
      <c r="QY231"/>
      <c r="QZ231"/>
      <c r="RA231"/>
      <c r="RB231"/>
      <c r="RC231"/>
      <c r="RD231"/>
      <c r="RE231"/>
      <c r="RF231"/>
      <c r="RG231"/>
      <c r="RH231"/>
      <c r="RI231"/>
      <c r="RJ231"/>
      <c r="RK231"/>
      <c r="RL231"/>
      <c r="RM231"/>
      <c r="RN231"/>
      <c r="RO231"/>
      <c r="RP231"/>
      <c r="RQ231"/>
      <c r="RR231"/>
      <c r="RS231"/>
      <c r="RT231"/>
      <c r="RU231"/>
      <c r="RV231"/>
      <c r="RW231"/>
      <c r="RX231"/>
      <c r="RY231"/>
      <c r="RZ231"/>
      <c r="SA231"/>
      <c r="SB231"/>
      <c r="SC231"/>
      <c r="SD231"/>
      <c r="SE231"/>
      <c r="SF231"/>
      <c r="SG231"/>
      <c r="SH231"/>
      <c r="SI231"/>
      <c r="SJ231"/>
      <c r="SK231"/>
      <c r="SL231"/>
      <c r="SM231"/>
      <c r="SN231"/>
      <c r="SO231"/>
      <c r="SP231"/>
      <c r="SQ231"/>
      <c r="SR231"/>
      <c r="SS231"/>
      <c r="ST231"/>
      <c r="SU231"/>
      <c r="SV231"/>
      <c r="SW231"/>
      <c r="SX231"/>
      <c r="SY231"/>
      <c r="SZ231"/>
      <c r="TA231"/>
      <c r="TB231"/>
      <c r="TC231"/>
      <c r="TD231"/>
      <c r="TE231"/>
      <c r="TF231"/>
      <c r="TG231"/>
      <c r="TH231"/>
      <c r="TI231"/>
      <c r="TJ231"/>
      <c r="TK231"/>
      <c r="TL231"/>
      <c r="TM231"/>
      <c r="TN231"/>
      <c r="TO231"/>
      <c r="TP231"/>
      <c r="TQ231"/>
      <c r="TR231"/>
      <c r="TS231"/>
      <c r="TT231"/>
      <c r="TU231"/>
      <c r="TV231"/>
      <c r="TW231"/>
      <c r="TX231"/>
      <c r="TY231"/>
      <c r="TZ231"/>
      <c r="UA231"/>
      <c r="UB231"/>
      <c r="UC231"/>
      <c r="UD231"/>
      <c r="UE231"/>
      <c r="UF231"/>
      <c r="UG231"/>
      <c r="UH231"/>
      <c r="UI231"/>
      <c r="UJ231"/>
      <c r="UK231"/>
      <c r="UL231"/>
      <c r="UM231"/>
      <c r="UN231"/>
      <c r="UO231"/>
      <c r="UP231"/>
      <c r="UQ231"/>
      <c r="UR231"/>
      <c r="US231"/>
      <c r="UT231"/>
      <c r="UU231"/>
      <c r="UV231"/>
      <c r="UW231"/>
      <c r="UX231"/>
      <c r="UY231"/>
      <c r="UZ231"/>
      <c r="VA231"/>
      <c r="VB231"/>
      <c r="VC231"/>
      <c r="VD231"/>
      <c r="VE231"/>
      <c r="VF231"/>
      <c r="VG231"/>
      <c r="VH231"/>
      <c r="VI231"/>
      <c r="VJ231"/>
      <c r="VK231"/>
      <c r="VL231"/>
      <c r="VM231"/>
      <c r="VN231"/>
      <c r="VO231"/>
      <c r="VP231"/>
      <c r="VQ231"/>
      <c r="VR231"/>
      <c r="VS231"/>
      <c r="VT231"/>
      <c r="VU231"/>
      <c r="VV231"/>
      <c r="VW231"/>
      <c r="VX231"/>
      <c r="VY231"/>
      <c r="VZ231"/>
      <c r="WA231"/>
      <c r="WB231"/>
      <c r="WC231"/>
      <c r="WD231"/>
      <c r="WE231"/>
      <c r="WF231"/>
      <c r="WG231"/>
      <c r="WH231"/>
      <c r="WI231"/>
      <c r="WJ231"/>
      <c r="WK231"/>
      <c r="WL231"/>
      <c r="WM231"/>
      <c r="WN231"/>
      <c r="WO231"/>
      <c r="WP231"/>
      <c r="WQ231"/>
      <c r="WR231"/>
      <c r="WS231"/>
      <c r="WT231"/>
      <c r="WU231"/>
      <c r="WV231"/>
      <c r="WW231"/>
      <c r="WX231"/>
      <c r="WY231"/>
      <c r="WZ231"/>
      <c r="XA231"/>
      <c r="XB231"/>
      <c r="XC231"/>
      <c r="XD231"/>
      <c r="XE231"/>
      <c r="XF231"/>
      <c r="XG231"/>
      <c r="XH231"/>
      <c r="XI231"/>
      <c r="XJ231"/>
      <c r="XK231"/>
      <c r="XL231"/>
      <c r="XM231"/>
      <c r="XN231"/>
      <c r="XO231"/>
      <c r="XP231"/>
      <c r="XQ231"/>
      <c r="XR231"/>
      <c r="XS231"/>
      <c r="XT231"/>
      <c r="XU231"/>
      <c r="XV231"/>
      <c r="XW231"/>
      <c r="XX231"/>
      <c r="XY231"/>
      <c r="XZ231"/>
      <c r="YA231"/>
      <c r="YB231"/>
      <c r="YC231"/>
      <c r="YD231"/>
      <c r="YE231"/>
      <c r="YF231"/>
      <c r="YG231"/>
      <c r="YH231"/>
      <c r="YI231"/>
      <c r="YJ231"/>
      <c r="YK231"/>
      <c r="YL231"/>
      <c r="YM231"/>
      <c r="YN231"/>
      <c r="YO231"/>
      <c r="YP231"/>
      <c r="YQ231"/>
      <c r="YR231"/>
      <c r="YS231"/>
      <c r="YT231"/>
      <c r="YU231"/>
      <c r="YV231"/>
      <c r="YW231"/>
      <c r="YX231"/>
      <c r="YY231"/>
      <c r="YZ231"/>
      <c r="ZA231"/>
      <c r="ZB231"/>
      <c r="ZC231"/>
      <c r="ZD231"/>
      <c r="ZE231"/>
      <c r="ZF231"/>
      <c r="ZG231"/>
      <c r="ZH231"/>
      <c r="ZI231"/>
      <c r="ZJ231"/>
      <c r="ZK231"/>
      <c r="ZL231"/>
      <c r="ZM231"/>
      <c r="ZN231"/>
      <c r="ZO231"/>
      <c r="ZP231"/>
      <c r="ZQ231"/>
      <c r="ZR231"/>
      <c r="ZS231"/>
      <c r="ZT231"/>
      <c r="ZU231"/>
      <c r="ZV231"/>
      <c r="ZW231"/>
      <c r="ZX231"/>
      <c r="ZY231"/>
      <c r="ZZ231"/>
      <c r="AAA231"/>
      <c r="AAB231"/>
      <c r="AAC231"/>
      <c r="AAD231"/>
      <c r="AAE231"/>
      <c r="AAF231"/>
      <c r="AAG231"/>
      <c r="AAH231"/>
      <c r="AAI231"/>
      <c r="AAJ231"/>
      <c r="AAK231"/>
      <c r="AAL231"/>
      <c r="AAM231"/>
      <c r="AAN231"/>
      <c r="AAO231"/>
      <c r="AAP231"/>
      <c r="AAQ231"/>
      <c r="AAR231"/>
      <c r="AAS231"/>
      <c r="AAT231"/>
      <c r="AAU231"/>
      <c r="AAV231"/>
      <c r="AAW231"/>
      <c r="AAX231"/>
      <c r="AAY231"/>
      <c r="AAZ231"/>
      <c r="ABA231"/>
      <c r="ABB231"/>
      <c r="ABC231"/>
      <c r="ABD231"/>
      <c r="ABE231"/>
      <c r="ABF231"/>
      <c r="ABG231"/>
      <c r="ABH231"/>
      <c r="ABI231"/>
      <c r="ABJ231"/>
      <c r="ABK231"/>
      <c r="ABL231"/>
      <c r="ABM231"/>
      <c r="ABN231"/>
      <c r="ABO231"/>
      <c r="ABP231"/>
      <c r="ABQ231"/>
      <c r="ABR231"/>
      <c r="ABS231"/>
      <c r="ABT231"/>
      <c r="ABU231"/>
      <c r="ABV231"/>
      <c r="ABW231"/>
      <c r="ABX231"/>
      <c r="ABY231"/>
      <c r="ABZ231"/>
      <c r="ACA231"/>
      <c r="ACB231"/>
      <c r="ACC231"/>
      <c r="ACD231"/>
      <c r="ACE231"/>
      <c r="ACF231"/>
      <c r="ACG231"/>
      <c r="ACH231"/>
      <c r="ACI231"/>
      <c r="ACJ231"/>
      <c r="ACK231"/>
      <c r="ACL231"/>
      <c r="ACM231"/>
      <c r="ACN231"/>
      <c r="ACO231"/>
      <c r="ACP231"/>
      <c r="ACQ231"/>
      <c r="ACR231"/>
      <c r="ACS231"/>
      <c r="ACT231"/>
      <c r="ACU231"/>
      <c r="ACV231"/>
      <c r="ACW231"/>
      <c r="ACX231"/>
      <c r="ACY231"/>
      <c r="ACZ231"/>
      <c r="ADA231"/>
      <c r="ADB231"/>
      <c r="ADC231"/>
      <c r="ADD231"/>
      <c r="ADE231"/>
      <c r="ADF231"/>
      <c r="ADG231"/>
      <c r="ADH231"/>
      <c r="ADI231"/>
      <c r="ADJ231"/>
      <c r="ADK231"/>
      <c r="ADL231"/>
      <c r="ADM231"/>
      <c r="ADN231"/>
      <c r="ADO231"/>
      <c r="ADP231"/>
      <c r="ADQ231"/>
      <c r="ADR231"/>
      <c r="ADS231"/>
      <c r="ADT231"/>
      <c r="ADU231"/>
      <c r="ADV231"/>
      <c r="ADW231"/>
      <c r="ADX231"/>
      <c r="ADY231"/>
      <c r="ADZ231"/>
      <c r="AEA231"/>
      <c r="AEB231"/>
      <c r="AEC231"/>
      <c r="AED231"/>
      <c r="AEE231"/>
      <c r="AEF231"/>
      <c r="AEG231"/>
      <c r="AEH231"/>
      <c r="AEI231"/>
      <c r="AEJ231"/>
      <c r="AEK231"/>
      <c r="AEL231"/>
      <c r="AEM231"/>
      <c r="AEN231"/>
      <c r="AEO231"/>
      <c r="AEP231"/>
      <c r="AEQ231"/>
      <c r="AER231"/>
      <c r="AES231"/>
      <c r="AET231"/>
      <c r="AEU231"/>
      <c r="AEV231"/>
      <c r="AEW231"/>
      <c r="AEX231"/>
      <c r="AEY231"/>
      <c r="AEZ231"/>
      <c r="AFA231"/>
      <c r="AFB231"/>
      <c r="AFC231"/>
      <c r="AFD231"/>
      <c r="AFE231"/>
      <c r="AFF231"/>
      <c r="AFG231"/>
      <c r="AFH231"/>
      <c r="AFI231"/>
      <c r="AFJ231"/>
      <c r="AFK231"/>
      <c r="AFL231"/>
      <c r="AFM231"/>
      <c r="AFN231"/>
      <c r="AFO231"/>
      <c r="AFP231"/>
      <c r="AFQ231"/>
      <c r="AFR231"/>
      <c r="AFS231"/>
      <c r="AFT231"/>
      <c r="AFU231"/>
      <c r="AFV231"/>
      <c r="AFW231"/>
      <c r="AFX231"/>
      <c r="AFY231"/>
      <c r="AFZ231"/>
      <c r="AGA231"/>
      <c r="AGB231"/>
      <c r="AGC231"/>
      <c r="AGD231"/>
      <c r="AGE231"/>
      <c r="AGF231"/>
      <c r="AGG231"/>
      <c r="AGH231"/>
      <c r="AGI231"/>
      <c r="AGJ231"/>
      <c r="AGK231"/>
      <c r="AGL231"/>
      <c r="AGM231"/>
      <c r="AGN231"/>
      <c r="AGO231"/>
      <c r="AGP231"/>
      <c r="AGQ231"/>
      <c r="AGR231"/>
      <c r="AGS231"/>
      <c r="AGT231"/>
      <c r="AGU231"/>
      <c r="AGV231"/>
      <c r="AGW231"/>
      <c r="AGX231"/>
      <c r="AGY231"/>
      <c r="AGZ231"/>
      <c r="AHA231"/>
      <c r="AHB231"/>
      <c r="AHC231"/>
      <c r="AHD231"/>
      <c r="AHE231"/>
      <c r="AHF231"/>
      <c r="AHG231"/>
      <c r="AHH231"/>
      <c r="AHI231"/>
      <c r="AHJ231"/>
      <c r="AHK231"/>
      <c r="AHL231"/>
      <c r="AHM231"/>
      <c r="AHN231"/>
      <c r="AHO231"/>
      <c r="AHP231"/>
      <c r="AHQ231"/>
      <c r="AHR231"/>
      <c r="AHS231"/>
      <c r="AHT231"/>
      <c r="AHU231"/>
      <c r="AHV231"/>
      <c r="AHW231"/>
      <c r="AHX231"/>
      <c r="AHY231"/>
      <c r="AHZ231"/>
      <c r="AIA231"/>
      <c r="AIB231"/>
      <c r="AIC231"/>
      <c r="AID231"/>
      <c r="AIE231"/>
      <c r="AIF231"/>
      <c r="AIG231"/>
      <c r="AIH231"/>
      <c r="AII231"/>
      <c r="AIJ231"/>
      <c r="AIK231"/>
      <c r="AIL231"/>
      <c r="AIM231"/>
      <c r="AIN231"/>
      <c r="AIO231"/>
      <c r="AIP231"/>
      <c r="AIQ231"/>
      <c r="AIR231"/>
      <c r="AIS231"/>
      <c r="AIT231"/>
      <c r="AIU231"/>
      <c r="AIV231"/>
      <c r="AIW231"/>
      <c r="AIX231"/>
      <c r="AIY231"/>
      <c r="AIZ231"/>
      <c r="AJA231"/>
      <c r="AJB231"/>
      <c r="AJC231"/>
      <c r="AJD231"/>
      <c r="AJE231"/>
      <c r="AJF231"/>
      <c r="AJG231"/>
      <c r="AJH231"/>
      <c r="AJI231"/>
      <c r="AJJ231"/>
      <c r="AJK231"/>
      <c r="AJL231"/>
      <c r="AJM231"/>
      <c r="AJN231"/>
      <c r="AJO231"/>
      <c r="AJP231"/>
      <c r="AJQ231"/>
      <c r="AJR231"/>
      <c r="AJS231"/>
      <c r="AJT231"/>
      <c r="AJU231"/>
      <c r="AJV231"/>
      <c r="AJW231"/>
      <c r="AJX231"/>
      <c r="AJY231"/>
      <c r="AJZ231"/>
      <c r="AKA231"/>
      <c r="AKB231"/>
      <c r="AKC231"/>
      <c r="AKD231"/>
      <c r="AKE231"/>
      <c r="AKF231"/>
      <c r="AKG231"/>
      <c r="AKH231"/>
      <c r="AKI231"/>
      <c r="AKJ231"/>
      <c r="AKK231"/>
      <c r="AKL231"/>
      <c r="AKM231"/>
      <c r="AKN231"/>
      <c r="AKO231"/>
      <c r="AKP231"/>
      <c r="AKQ231"/>
      <c r="AKR231"/>
      <c r="AKS231"/>
      <c r="AKT231"/>
      <c r="AKU231"/>
      <c r="AKV231"/>
      <c r="AKW231"/>
      <c r="AKX231"/>
      <c r="AKY231"/>
      <c r="AKZ231"/>
      <c r="ALA231"/>
      <c r="ALB231"/>
      <c r="ALC231"/>
      <c r="ALD231"/>
      <c r="ALE231"/>
      <c r="ALF231"/>
      <c r="ALG231"/>
      <c r="ALH231"/>
      <c r="ALI231"/>
      <c r="ALJ231"/>
      <c r="ALK231"/>
      <c r="ALL231"/>
      <c r="ALM231"/>
      <c r="ALN231"/>
      <c r="ALO231"/>
      <c r="ALP231"/>
      <c r="ALQ231"/>
      <c r="ALR231"/>
      <c r="ALS231"/>
      <c r="ALT231"/>
      <c r="ALU231"/>
      <c r="ALV231"/>
      <c r="ALW231"/>
      <c r="ALX231"/>
      <c r="ALY231"/>
      <c r="ALZ231"/>
      <c r="AMA231"/>
      <c r="AMB231"/>
      <c r="AMC231"/>
      <c r="AMD231"/>
      <c r="AME231"/>
      <c r="AMF231"/>
      <c r="AMG231"/>
      <c r="AMH231"/>
      <c r="AMI231"/>
      <c r="AMJ231"/>
      <c r="AMK231"/>
    </row>
    <row r="232" spans="1:1025" hidden="1">
      <c r="A232" s="24" t="s">
        <v>404</v>
      </c>
      <c r="B232" s="25" t="s">
        <v>248</v>
      </c>
      <c r="C232" s="13">
        <v>1</v>
      </c>
      <c r="D232" s="15"/>
      <c r="E232" s="15"/>
      <c r="F232" s="15"/>
      <c r="G232" s="16" t="s">
        <v>19</v>
      </c>
      <c r="H232" s="14"/>
      <c r="I232" s="14"/>
      <c r="J232" s="14"/>
      <c r="K232" s="14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  <c r="AW232"/>
      <c r="AX232"/>
      <c r="AY232"/>
      <c r="AZ232"/>
      <c r="BA232"/>
      <c r="BB232"/>
      <c r="BC232"/>
      <c r="BD232"/>
      <c r="BE232"/>
      <c r="BF232"/>
      <c r="BG232"/>
      <c r="BH232"/>
      <c r="BI232"/>
      <c r="BJ232"/>
      <c r="BK232"/>
      <c r="BL232"/>
      <c r="BM232"/>
      <c r="BN232"/>
      <c r="BO232"/>
      <c r="BP232"/>
      <c r="BQ232"/>
      <c r="BR232"/>
      <c r="BS232"/>
      <c r="BT232"/>
      <c r="BU232"/>
      <c r="BV232"/>
      <c r="BW232"/>
      <c r="BX232"/>
      <c r="BY232"/>
      <c r="BZ232"/>
      <c r="CA232"/>
      <c r="CB232"/>
      <c r="CC232"/>
      <c r="CD232"/>
      <c r="CE232"/>
      <c r="CF232"/>
      <c r="CG232"/>
      <c r="CH232"/>
      <c r="CI232"/>
      <c r="CJ232"/>
      <c r="CK232"/>
      <c r="CL232"/>
      <c r="CM232"/>
      <c r="CN232"/>
      <c r="CO232"/>
      <c r="CP232"/>
      <c r="CQ232"/>
      <c r="CR232"/>
      <c r="CS232"/>
      <c r="CT232"/>
      <c r="CU232"/>
      <c r="CV232"/>
      <c r="CW232"/>
      <c r="CX232"/>
      <c r="CY232"/>
      <c r="CZ232"/>
      <c r="DA232"/>
      <c r="DB232"/>
      <c r="DC232"/>
      <c r="DD232"/>
      <c r="DE232"/>
      <c r="DF232"/>
      <c r="DG232"/>
      <c r="DH232"/>
      <c r="DI232"/>
      <c r="DJ232"/>
      <c r="DK232"/>
      <c r="DL232"/>
      <c r="DM232"/>
      <c r="DN232"/>
      <c r="DO232"/>
      <c r="DP232"/>
      <c r="DQ232"/>
      <c r="DR232"/>
      <c r="DS232"/>
      <c r="DT232"/>
      <c r="DU232"/>
      <c r="DV232"/>
      <c r="DW232"/>
      <c r="DX232"/>
      <c r="DY232"/>
      <c r="DZ232"/>
      <c r="EA232"/>
      <c r="EB232"/>
      <c r="EC232"/>
      <c r="ED232"/>
      <c r="EE232"/>
      <c r="EF232"/>
      <c r="EG232"/>
      <c r="EH232"/>
      <c r="EI232"/>
      <c r="EJ232"/>
      <c r="EK232"/>
      <c r="EL232"/>
      <c r="EM232"/>
      <c r="EN232"/>
      <c r="EO232"/>
      <c r="EP232"/>
      <c r="EQ232"/>
      <c r="ER232"/>
      <c r="ES232"/>
      <c r="ET232"/>
      <c r="EU232"/>
      <c r="EV232"/>
      <c r="EW232"/>
      <c r="EX232"/>
      <c r="EY232"/>
      <c r="EZ232"/>
      <c r="FA232"/>
      <c r="FB232"/>
      <c r="FC232"/>
      <c r="FD232"/>
      <c r="FE232"/>
      <c r="FF232"/>
      <c r="FG232"/>
      <c r="FH232"/>
      <c r="FI232"/>
      <c r="FJ232"/>
      <c r="FK232"/>
      <c r="FL232"/>
      <c r="FM232"/>
      <c r="FN232"/>
      <c r="FO232"/>
      <c r="FP232"/>
      <c r="FQ232"/>
      <c r="FR232"/>
      <c r="FS232"/>
      <c r="FT232"/>
      <c r="FU232"/>
      <c r="FV232"/>
      <c r="FW232"/>
      <c r="FX232"/>
      <c r="FY232"/>
      <c r="FZ232"/>
      <c r="GA232"/>
      <c r="GB232"/>
      <c r="GC232"/>
      <c r="GD232"/>
      <c r="GE232"/>
      <c r="GF232"/>
      <c r="GG232"/>
      <c r="GH232"/>
      <c r="GI232"/>
      <c r="GJ232"/>
      <c r="GK232"/>
      <c r="GL232"/>
      <c r="GM232"/>
      <c r="GN232"/>
      <c r="GO232"/>
      <c r="GP232"/>
      <c r="GQ232"/>
      <c r="GR232"/>
      <c r="GS232"/>
      <c r="GT232"/>
      <c r="GU232"/>
      <c r="GV232"/>
      <c r="GW232"/>
      <c r="GX232"/>
      <c r="GY232"/>
      <c r="GZ232"/>
      <c r="HA232"/>
      <c r="HB232"/>
      <c r="HC232"/>
      <c r="HD232"/>
      <c r="HE232"/>
      <c r="HF232"/>
      <c r="HG232"/>
      <c r="HH232"/>
      <c r="HI232"/>
      <c r="HJ232"/>
      <c r="HK232"/>
      <c r="HL232"/>
      <c r="HM232"/>
      <c r="HN232"/>
      <c r="HO232"/>
      <c r="HP232"/>
      <c r="HQ232"/>
      <c r="HR232"/>
      <c r="HS232"/>
      <c r="HT232"/>
      <c r="HU232"/>
      <c r="HV232"/>
      <c r="HW232"/>
      <c r="HX232"/>
      <c r="HY232"/>
      <c r="HZ232"/>
      <c r="IA232"/>
      <c r="IB232"/>
      <c r="IC232"/>
      <c r="ID232"/>
      <c r="IE232"/>
      <c r="IF232"/>
      <c r="IG232"/>
      <c r="IH232"/>
      <c r="II232"/>
      <c r="IJ232"/>
      <c r="IK232"/>
      <c r="IL232"/>
      <c r="IM232"/>
      <c r="IN232"/>
      <c r="IO232"/>
      <c r="IP232"/>
      <c r="IQ232"/>
      <c r="IR232"/>
      <c r="IS232"/>
      <c r="IT232"/>
      <c r="IU232"/>
      <c r="IV232"/>
      <c r="IW232"/>
      <c r="IX232"/>
      <c r="IY232"/>
      <c r="IZ232"/>
      <c r="JA232"/>
      <c r="JB232"/>
      <c r="JC232"/>
      <c r="JD232"/>
      <c r="JE232"/>
      <c r="JF232"/>
      <c r="JG232"/>
      <c r="JH232"/>
      <c r="JI232"/>
      <c r="JJ232"/>
      <c r="JK232"/>
      <c r="JL232"/>
      <c r="JM232"/>
      <c r="JN232"/>
      <c r="JO232"/>
      <c r="JP232"/>
      <c r="JQ232"/>
      <c r="JR232"/>
      <c r="JS232"/>
      <c r="JT232"/>
      <c r="JU232"/>
      <c r="JV232"/>
      <c r="JW232"/>
      <c r="JX232"/>
      <c r="JY232"/>
      <c r="JZ232"/>
      <c r="KA232"/>
      <c r="KB232"/>
      <c r="KC232"/>
      <c r="KD232"/>
      <c r="KE232"/>
      <c r="KF232"/>
      <c r="KG232"/>
      <c r="KH232"/>
      <c r="KI232"/>
      <c r="KJ232"/>
      <c r="KK232"/>
      <c r="KL232"/>
      <c r="KM232"/>
      <c r="KN232"/>
      <c r="KO232"/>
      <c r="KP232"/>
      <c r="KQ232"/>
      <c r="KR232"/>
      <c r="KS232"/>
      <c r="KT232"/>
      <c r="KU232"/>
      <c r="KV232"/>
      <c r="KW232"/>
      <c r="KX232"/>
      <c r="KY232"/>
      <c r="KZ232"/>
      <c r="LA232"/>
      <c r="LB232"/>
      <c r="LC232"/>
      <c r="LD232"/>
      <c r="LE232"/>
      <c r="LF232"/>
      <c r="LG232"/>
      <c r="LH232"/>
      <c r="LI232"/>
      <c r="LJ232"/>
      <c r="LK232"/>
      <c r="LL232"/>
      <c r="LM232"/>
      <c r="LN232"/>
      <c r="LO232"/>
      <c r="LP232"/>
      <c r="LQ232"/>
      <c r="LR232"/>
      <c r="LS232"/>
      <c r="LT232"/>
      <c r="LU232"/>
      <c r="LV232"/>
      <c r="LW232"/>
      <c r="LX232"/>
      <c r="LY232"/>
      <c r="LZ232"/>
      <c r="MA232"/>
      <c r="MB232"/>
      <c r="MC232"/>
      <c r="MD232"/>
      <c r="ME232"/>
      <c r="MF232"/>
      <c r="MG232"/>
      <c r="MH232"/>
      <c r="MI232"/>
      <c r="MJ232"/>
      <c r="MK232"/>
      <c r="ML232"/>
      <c r="MM232"/>
      <c r="MN232"/>
      <c r="MO232"/>
      <c r="MP232"/>
      <c r="MQ232"/>
      <c r="MR232"/>
      <c r="MS232"/>
      <c r="MT232"/>
      <c r="MU232"/>
      <c r="MV232"/>
      <c r="MW232"/>
      <c r="MX232"/>
      <c r="MY232"/>
      <c r="MZ232"/>
      <c r="NA232"/>
      <c r="NB232"/>
      <c r="NC232"/>
      <c r="ND232"/>
      <c r="NE232"/>
      <c r="NF232"/>
      <c r="NG232"/>
      <c r="NH232"/>
      <c r="NI232"/>
      <c r="NJ232"/>
      <c r="NK232"/>
      <c r="NL232"/>
      <c r="NM232"/>
      <c r="NN232"/>
      <c r="NO232"/>
      <c r="NP232"/>
      <c r="NQ232"/>
      <c r="NR232"/>
      <c r="NS232"/>
      <c r="NT232"/>
      <c r="NU232"/>
      <c r="NV232"/>
      <c r="NW232"/>
      <c r="NX232"/>
      <c r="NY232"/>
      <c r="NZ232"/>
      <c r="OA232"/>
      <c r="OB232"/>
      <c r="OC232"/>
      <c r="OD232"/>
      <c r="OE232"/>
      <c r="OF232"/>
      <c r="OG232"/>
      <c r="OH232"/>
      <c r="OI232"/>
      <c r="OJ232"/>
      <c r="OK232"/>
      <c r="OL232"/>
      <c r="OM232"/>
      <c r="ON232"/>
      <c r="OO232"/>
      <c r="OP232"/>
      <c r="OQ232"/>
      <c r="OR232"/>
      <c r="OS232"/>
      <c r="OT232"/>
      <c r="OU232"/>
      <c r="OV232"/>
      <c r="OW232"/>
      <c r="OX232"/>
      <c r="OY232"/>
      <c r="OZ232"/>
      <c r="PA232"/>
      <c r="PB232"/>
      <c r="PC232"/>
      <c r="PD232"/>
      <c r="PE232"/>
      <c r="PF232"/>
      <c r="PG232"/>
      <c r="PH232"/>
      <c r="PI232"/>
      <c r="PJ232"/>
      <c r="PK232"/>
      <c r="PL232"/>
      <c r="PM232"/>
      <c r="PN232"/>
      <c r="PO232"/>
      <c r="PP232"/>
      <c r="PQ232"/>
      <c r="PR232"/>
      <c r="PS232"/>
      <c r="PT232"/>
      <c r="PU232"/>
      <c r="PV232"/>
      <c r="PW232"/>
      <c r="PX232"/>
      <c r="PY232"/>
      <c r="PZ232"/>
      <c r="QA232"/>
      <c r="QB232"/>
      <c r="QC232"/>
      <c r="QD232"/>
      <c r="QE232"/>
      <c r="QF232"/>
      <c r="QG232"/>
      <c r="QH232"/>
      <c r="QI232"/>
      <c r="QJ232"/>
      <c r="QK232"/>
      <c r="QL232"/>
      <c r="QM232"/>
      <c r="QN232"/>
      <c r="QO232"/>
      <c r="QP232"/>
      <c r="QQ232"/>
      <c r="QR232"/>
      <c r="QS232"/>
      <c r="QT232"/>
      <c r="QU232"/>
      <c r="QV232"/>
      <c r="QW232"/>
      <c r="QX232"/>
      <c r="QY232"/>
      <c r="QZ232"/>
      <c r="RA232"/>
      <c r="RB232"/>
      <c r="RC232"/>
      <c r="RD232"/>
      <c r="RE232"/>
      <c r="RF232"/>
      <c r="RG232"/>
      <c r="RH232"/>
      <c r="RI232"/>
      <c r="RJ232"/>
      <c r="RK232"/>
      <c r="RL232"/>
      <c r="RM232"/>
      <c r="RN232"/>
      <c r="RO232"/>
      <c r="RP232"/>
      <c r="RQ232"/>
      <c r="RR232"/>
      <c r="RS232"/>
      <c r="RT232"/>
      <c r="RU232"/>
      <c r="RV232"/>
      <c r="RW232"/>
      <c r="RX232"/>
      <c r="RY232"/>
      <c r="RZ232"/>
      <c r="SA232"/>
      <c r="SB232"/>
      <c r="SC232"/>
      <c r="SD232"/>
      <c r="SE232"/>
      <c r="SF232"/>
      <c r="SG232"/>
      <c r="SH232"/>
      <c r="SI232"/>
      <c r="SJ232"/>
      <c r="SK232"/>
      <c r="SL232"/>
      <c r="SM232"/>
      <c r="SN232"/>
      <c r="SO232"/>
      <c r="SP232"/>
      <c r="SQ232"/>
      <c r="SR232"/>
      <c r="SS232"/>
      <c r="ST232"/>
      <c r="SU232"/>
      <c r="SV232"/>
      <c r="SW232"/>
      <c r="SX232"/>
      <c r="SY232"/>
      <c r="SZ232"/>
      <c r="TA232"/>
      <c r="TB232"/>
      <c r="TC232"/>
      <c r="TD232"/>
      <c r="TE232"/>
      <c r="TF232"/>
      <c r="TG232"/>
      <c r="TH232"/>
      <c r="TI232"/>
      <c r="TJ232"/>
      <c r="TK232"/>
      <c r="TL232"/>
      <c r="TM232"/>
      <c r="TN232"/>
      <c r="TO232"/>
      <c r="TP232"/>
      <c r="TQ232"/>
      <c r="TR232"/>
      <c r="TS232"/>
      <c r="TT232"/>
      <c r="TU232"/>
      <c r="TV232"/>
      <c r="TW232"/>
      <c r="TX232"/>
      <c r="TY232"/>
      <c r="TZ232"/>
      <c r="UA232"/>
      <c r="UB232"/>
      <c r="UC232"/>
      <c r="UD232"/>
      <c r="UE232"/>
      <c r="UF232"/>
      <c r="UG232"/>
      <c r="UH232"/>
      <c r="UI232"/>
      <c r="UJ232"/>
      <c r="UK232"/>
      <c r="UL232"/>
      <c r="UM232"/>
      <c r="UN232"/>
      <c r="UO232"/>
      <c r="UP232"/>
      <c r="UQ232"/>
      <c r="UR232"/>
      <c r="US232"/>
      <c r="UT232"/>
      <c r="UU232"/>
      <c r="UV232"/>
      <c r="UW232"/>
      <c r="UX232"/>
      <c r="UY232"/>
      <c r="UZ232"/>
      <c r="VA232"/>
      <c r="VB232"/>
      <c r="VC232"/>
      <c r="VD232"/>
      <c r="VE232"/>
      <c r="VF232"/>
      <c r="VG232"/>
      <c r="VH232"/>
      <c r="VI232"/>
      <c r="VJ232"/>
      <c r="VK232"/>
      <c r="VL232"/>
      <c r="VM232"/>
      <c r="VN232"/>
      <c r="VO232"/>
      <c r="VP232"/>
      <c r="VQ232"/>
      <c r="VR232"/>
      <c r="VS232"/>
      <c r="VT232"/>
      <c r="VU232"/>
      <c r="VV232"/>
      <c r="VW232"/>
      <c r="VX232"/>
      <c r="VY232"/>
      <c r="VZ232"/>
      <c r="WA232"/>
      <c r="WB232"/>
      <c r="WC232"/>
      <c r="WD232"/>
      <c r="WE232"/>
      <c r="WF232"/>
      <c r="WG232"/>
      <c r="WH232"/>
      <c r="WI232"/>
      <c r="WJ232"/>
      <c r="WK232"/>
      <c r="WL232"/>
      <c r="WM232"/>
      <c r="WN232"/>
      <c r="WO232"/>
      <c r="WP232"/>
      <c r="WQ232"/>
      <c r="WR232"/>
      <c r="WS232"/>
      <c r="WT232"/>
      <c r="WU232"/>
      <c r="WV232"/>
      <c r="WW232"/>
      <c r="WX232"/>
      <c r="WY232"/>
      <c r="WZ232"/>
      <c r="XA232"/>
      <c r="XB232"/>
      <c r="XC232"/>
      <c r="XD232"/>
      <c r="XE232"/>
      <c r="XF232"/>
      <c r="XG232"/>
      <c r="XH232"/>
      <c r="XI232"/>
      <c r="XJ232"/>
      <c r="XK232"/>
      <c r="XL232"/>
      <c r="XM232"/>
      <c r="XN232"/>
      <c r="XO232"/>
      <c r="XP232"/>
      <c r="XQ232"/>
      <c r="XR232"/>
      <c r="XS232"/>
      <c r="XT232"/>
      <c r="XU232"/>
      <c r="XV232"/>
      <c r="XW232"/>
      <c r="XX232"/>
      <c r="XY232"/>
      <c r="XZ232"/>
      <c r="YA232"/>
      <c r="YB232"/>
      <c r="YC232"/>
      <c r="YD232"/>
      <c r="YE232"/>
      <c r="YF232"/>
      <c r="YG232"/>
      <c r="YH232"/>
      <c r="YI232"/>
      <c r="YJ232"/>
      <c r="YK232"/>
      <c r="YL232"/>
      <c r="YM232"/>
      <c r="YN232"/>
      <c r="YO232"/>
      <c r="YP232"/>
      <c r="YQ232"/>
      <c r="YR232"/>
      <c r="YS232"/>
      <c r="YT232"/>
      <c r="YU232"/>
      <c r="YV232"/>
      <c r="YW232"/>
      <c r="YX232"/>
      <c r="YY232"/>
      <c r="YZ232"/>
      <c r="ZA232"/>
      <c r="ZB232"/>
      <c r="ZC232"/>
      <c r="ZD232"/>
      <c r="ZE232"/>
      <c r="ZF232"/>
      <c r="ZG232"/>
      <c r="ZH232"/>
      <c r="ZI232"/>
      <c r="ZJ232"/>
      <c r="ZK232"/>
      <c r="ZL232"/>
      <c r="ZM232"/>
      <c r="ZN232"/>
      <c r="ZO232"/>
      <c r="ZP232"/>
      <c r="ZQ232"/>
      <c r="ZR232"/>
      <c r="ZS232"/>
      <c r="ZT232"/>
      <c r="ZU232"/>
      <c r="ZV232"/>
      <c r="ZW232"/>
      <c r="ZX232"/>
      <c r="ZY232"/>
      <c r="ZZ232"/>
      <c r="AAA232"/>
      <c r="AAB232"/>
      <c r="AAC232"/>
      <c r="AAD232"/>
      <c r="AAE232"/>
      <c r="AAF232"/>
      <c r="AAG232"/>
      <c r="AAH232"/>
      <c r="AAI232"/>
      <c r="AAJ232"/>
      <c r="AAK232"/>
      <c r="AAL232"/>
      <c r="AAM232"/>
      <c r="AAN232"/>
      <c r="AAO232"/>
      <c r="AAP232"/>
      <c r="AAQ232"/>
      <c r="AAR232"/>
      <c r="AAS232"/>
      <c r="AAT232"/>
      <c r="AAU232"/>
      <c r="AAV232"/>
      <c r="AAW232"/>
      <c r="AAX232"/>
      <c r="AAY232"/>
      <c r="AAZ232"/>
      <c r="ABA232"/>
      <c r="ABB232"/>
      <c r="ABC232"/>
      <c r="ABD232"/>
      <c r="ABE232"/>
      <c r="ABF232"/>
      <c r="ABG232"/>
      <c r="ABH232"/>
      <c r="ABI232"/>
      <c r="ABJ232"/>
      <c r="ABK232"/>
      <c r="ABL232"/>
      <c r="ABM232"/>
      <c r="ABN232"/>
      <c r="ABO232"/>
      <c r="ABP232"/>
      <c r="ABQ232"/>
      <c r="ABR232"/>
      <c r="ABS232"/>
      <c r="ABT232"/>
      <c r="ABU232"/>
      <c r="ABV232"/>
      <c r="ABW232"/>
      <c r="ABX232"/>
      <c r="ABY232"/>
      <c r="ABZ232"/>
      <c r="ACA232"/>
      <c r="ACB232"/>
      <c r="ACC232"/>
      <c r="ACD232"/>
      <c r="ACE232"/>
      <c r="ACF232"/>
      <c r="ACG232"/>
      <c r="ACH232"/>
      <c r="ACI232"/>
      <c r="ACJ232"/>
      <c r="ACK232"/>
      <c r="ACL232"/>
      <c r="ACM232"/>
      <c r="ACN232"/>
      <c r="ACO232"/>
      <c r="ACP232"/>
      <c r="ACQ232"/>
      <c r="ACR232"/>
      <c r="ACS232"/>
      <c r="ACT232"/>
      <c r="ACU232"/>
      <c r="ACV232"/>
      <c r="ACW232"/>
      <c r="ACX232"/>
      <c r="ACY232"/>
      <c r="ACZ232"/>
      <c r="ADA232"/>
      <c r="ADB232"/>
      <c r="ADC232"/>
      <c r="ADD232"/>
      <c r="ADE232"/>
      <c r="ADF232"/>
      <c r="ADG232"/>
      <c r="ADH232"/>
      <c r="ADI232"/>
      <c r="ADJ232"/>
      <c r="ADK232"/>
      <c r="ADL232"/>
      <c r="ADM232"/>
      <c r="ADN232"/>
      <c r="ADO232"/>
      <c r="ADP232"/>
      <c r="ADQ232"/>
      <c r="ADR232"/>
      <c r="ADS232"/>
      <c r="ADT232"/>
      <c r="ADU232"/>
      <c r="ADV232"/>
      <c r="ADW232"/>
      <c r="ADX232"/>
      <c r="ADY232"/>
      <c r="ADZ232"/>
      <c r="AEA232"/>
      <c r="AEB232"/>
      <c r="AEC232"/>
      <c r="AED232"/>
      <c r="AEE232"/>
      <c r="AEF232"/>
      <c r="AEG232"/>
      <c r="AEH232"/>
      <c r="AEI232"/>
      <c r="AEJ232"/>
      <c r="AEK232"/>
      <c r="AEL232"/>
      <c r="AEM232"/>
      <c r="AEN232"/>
      <c r="AEO232"/>
      <c r="AEP232"/>
      <c r="AEQ232"/>
      <c r="AER232"/>
      <c r="AES232"/>
      <c r="AET232"/>
      <c r="AEU232"/>
      <c r="AEV232"/>
      <c r="AEW232"/>
      <c r="AEX232"/>
      <c r="AEY232"/>
      <c r="AEZ232"/>
      <c r="AFA232"/>
      <c r="AFB232"/>
      <c r="AFC232"/>
      <c r="AFD232"/>
      <c r="AFE232"/>
      <c r="AFF232"/>
      <c r="AFG232"/>
      <c r="AFH232"/>
      <c r="AFI232"/>
      <c r="AFJ232"/>
      <c r="AFK232"/>
      <c r="AFL232"/>
      <c r="AFM232"/>
      <c r="AFN232"/>
      <c r="AFO232"/>
      <c r="AFP232"/>
      <c r="AFQ232"/>
      <c r="AFR232"/>
      <c r="AFS232"/>
      <c r="AFT232"/>
      <c r="AFU232"/>
      <c r="AFV232"/>
      <c r="AFW232"/>
      <c r="AFX232"/>
      <c r="AFY232"/>
      <c r="AFZ232"/>
      <c r="AGA232"/>
      <c r="AGB232"/>
      <c r="AGC232"/>
      <c r="AGD232"/>
      <c r="AGE232"/>
      <c r="AGF232"/>
      <c r="AGG232"/>
      <c r="AGH232"/>
      <c r="AGI232"/>
      <c r="AGJ232"/>
      <c r="AGK232"/>
      <c r="AGL232"/>
      <c r="AGM232"/>
      <c r="AGN232"/>
      <c r="AGO232"/>
      <c r="AGP232"/>
      <c r="AGQ232"/>
      <c r="AGR232"/>
      <c r="AGS232"/>
      <c r="AGT232"/>
      <c r="AGU232"/>
      <c r="AGV232"/>
      <c r="AGW232"/>
      <c r="AGX232"/>
      <c r="AGY232"/>
      <c r="AGZ232"/>
      <c r="AHA232"/>
      <c r="AHB232"/>
      <c r="AHC232"/>
      <c r="AHD232"/>
      <c r="AHE232"/>
      <c r="AHF232"/>
      <c r="AHG232"/>
      <c r="AHH232"/>
      <c r="AHI232"/>
      <c r="AHJ232"/>
      <c r="AHK232"/>
      <c r="AHL232"/>
      <c r="AHM232"/>
      <c r="AHN232"/>
      <c r="AHO232"/>
      <c r="AHP232"/>
      <c r="AHQ232"/>
      <c r="AHR232"/>
      <c r="AHS232"/>
      <c r="AHT232"/>
      <c r="AHU232"/>
      <c r="AHV232"/>
      <c r="AHW232"/>
      <c r="AHX232"/>
      <c r="AHY232"/>
      <c r="AHZ232"/>
      <c r="AIA232"/>
      <c r="AIB232"/>
      <c r="AIC232"/>
      <c r="AID232"/>
      <c r="AIE232"/>
      <c r="AIF232"/>
      <c r="AIG232"/>
      <c r="AIH232"/>
      <c r="AII232"/>
      <c r="AIJ232"/>
      <c r="AIK232"/>
      <c r="AIL232"/>
      <c r="AIM232"/>
      <c r="AIN232"/>
      <c r="AIO232"/>
      <c r="AIP232"/>
      <c r="AIQ232"/>
      <c r="AIR232"/>
      <c r="AIS232"/>
      <c r="AIT232"/>
      <c r="AIU232"/>
      <c r="AIV232"/>
      <c r="AIW232"/>
      <c r="AIX232"/>
      <c r="AIY232"/>
      <c r="AIZ232"/>
      <c r="AJA232"/>
      <c r="AJB232"/>
      <c r="AJC232"/>
      <c r="AJD232"/>
      <c r="AJE232"/>
      <c r="AJF232"/>
      <c r="AJG232"/>
      <c r="AJH232"/>
      <c r="AJI232"/>
      <c r="AJJ232"/>
      <c r="AJK232"/>
      <c r="AJL232"/>
      <c r="AJM232"/>
      <c r="AJN232"/>
      <c r="AJO232"/>
      <c r="AJP232"/>
      <c r="AJQ232"/>
      <c r="AJR232"/>
      <c r="AJS232"/>
      <c r="AJT232"/>
      <c r="AJU232"/>
      <c r="AJV232"/>
      <c r="AJW232"/>
      <c r="AJX232"/>
      <c r="AJY232"/>
      <c r="AJZ232"/>
      <c r="AKA232"/>
      <c r="AKB232"/>
      <c r="AKC232"/>
      <c r="AKD232"/>
      <c r="AKE232"/>
      <c r="AKF232"/>
      <c r="AKG232"/>
      <c r="AKH232"/>
      <c r="AKI232"/>
      <c r="AKJ232"/>
      <c r="AKK232"/>
      <c r="AKL232"/>
      <c r="AKM232"/>
      <c r="AKN232"/>
      <c r="AKO232"/>
      <c r="AKP232"/>
      <c r="AKQ232"/>
      <c r="AKR232"/>
      <c r="AKS232"/>
      <c r="AKT232"/>
      <c r="AKU232"/>
      <c r="AKV232"/>
      <c r="AKW232"/>
      <c r="AKX232"/>
      <c r="AKY232"/>
      <c r="AKZ232"/>
      <c r="ALA232"/>
      <c r="ALB232"/>
      <c r="ALC232"/>
      <c r="ALD232"/>
      <c r="ALE232"/>
      <c r="ALF232"/>
      <c r="ALG232"/>
      <c r="ALH232"/>
      <c r="ALI232"/>
      <c r="ALJ232"/>
      <c r="ALK232"/>
      <c r="ALL232"/>
      <c r="ALM232"/>
      <c r="ALN232"/>
      <c r="ALO232"/>
      <c r="ALP232"/>
      <c r="ALQ232"/>
      <c r="ALR232"/>
      <c r="ALS232"/>
      <c r="ALT232"/>
      <c r="ALU232"/>
      <c r="ALV232"/>
      <c r="ALW232"/>
      <c r="ALX232"/>
      <c r="ALY232"/>
      <c r="ALZ232"/>
      <c r="AMA232"/>
      <c r="AMB232"/>
      <c r="AMC232"/>
      <c r="AMD232"/>
      <c r="AME232"/>
      <c r="AMF232"/>
      <c r="AMG232"/>
      <c r="AMH232"/>
      <c r="AMI232"/>
      <c r="AMJ232"/>
      <c r="AMK232"/>
    </row>
    <row r="233" spans="1:1025" hidden="1">
      <c r="A233" s="21"/>
      <c r="B233" s="25" t="s">
        <v>44</v>
      </c>
      <c r="C233" s="13">
        <v>1</v>
      </c>
      <c r="D233" s="15"/>
      <c r="E233" s="15"/>
      <c r="F233" s="15"/>
      <c r="G233" s="16" t="s">
        <v>21</v>
      </c>
      <c r="H233" s="14"/>
      <c r="I233" s="14"/>
      <c r="J233" s="14"/>
      <c r="K233" s="14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  <c r="AX233"/>
      <c r="AY233"/>
      <c r="AZ233"/>
      <c r="BA233"/>
      <c r="BB233"/>
      <c r="BC233"/>
      <c r="BD233"/>
      <c r="BE233"/>
      <c r="BF233"/>
      <c r="BG233"/>
      <c r="BH233"/>
      <c r="BI233"/>
      <c r="BJ233"/>
      <c r="BK233"/>
      <c r="BL233"/>
      <c r="BM233"/>
      <c r="BN233"/>
      <c r="BO233"/>
      <c r="BP233"/>
      <c r="BQ233"/>
      <c r="BR233"/>
      <c r="BS233"/>
      <c r="BT233"/>
      <c r="BU233"/>
      <c r="BV233"/>
      <c r="BW233"/>
      <c r="BX233"/>
      <c r="BY233"/>
      <c r="BZ233"/>
      <c r="CA233"/>
      <c r="CB233"/>
      <c r="CC233"/>
      <c r="CD233"/>
      <c r="CE233"/>
      <c r="CF233"/>
      <c r="CG233"/>
      <c r="CH233"/>
      <c r="CI233"/>
      <c r="CJ233"/>
      <c r="CK233"/>
      <c r="CL233"/>
      <c r="CM233"/>
      <c r="CN233"/>
      <c r="CO233"/>
      <c r="CP233"/>
      <c r="CQ233"/>
      <c r="CR233"/>
      <c r="CS233"/>
      <c r="CT233"/>
      <c r="CU233"/>
      <c r="CV233"/>
      <c r="CW233"/>
      <c r="CX233"/>
      <c r="CY233"/>
      <c r="CZ233"/>
      <c r="DA233"/>
      <c r="DB233"/>
      <c r="DC233"/>
      <c r="DD233"/>
      <c r="DE233"/>
      <c r="DF233"/>
      <c r="DG233"/>
      <c r="DH233"/>
      <c r="DI233"/>
      <c r="DJ233"/>
      <c r="DK233"/>
      <c r="DL233"/>
      <c r="DM233"/>
      <c r="DN233"/>
      <c r="DO233"/>
      <c r="DP233"/>
      <c r="DQ233"/>
      <c r="DR233"/>
      <c r="DS233"/>
      <c r="DT233"/>
      <c r="DU233"/>
      <c r="DV233"/>
      <c r="DW233"/>
      <c r="DX233"/>
      <c r="DY233"/>
      <c r="DZ233"/>
      <c r="EA233"/>
      <c r="EB233"/>
      <c r="EC233"/>
      <c r="ED233"/>
      <c r="EE233"/>
      <c r="EF233"/>
      <c r="EG233"/>
      <c r="EH233"/>
      <c r="EI233"/>
      <c r="EJ233"/>
      <c r="EK233"/>
      <c r="EL233"/>
      <c r="EM233"/>
      <c r="EN233"/>
      <c r="EO233"/>
      <c r="EP233"/>
      <c r="EQ233"/>
      <c r="ER233"/>
      <c r="ES233"/>
      <c r="ET233"/>
      <c r="EU233"/>
      <c r="EV233"/>
      <c r="EW233"/>
      <c r="EX233"/>
      <c r="EY233"/>
      <c r="EZ233"/>
      <c r="FA233"/>
      <c r="FB233"/>
      <c r="FC233"/>
      <c r="FD233"/>
      <c r="FE233"/>
      <c r="FF233"/>
      <c r="FG233"/>
      <c r="FH233"/>
      <c r="FI233"/>
      <c r="FJ233"/>
      <c r="FK233"/>
      <c r="FL233"/>
      <c r="FM233"/>
      <c r="FN233"/>
      <c r="FO233"/>
      <c r="FP233"/>
      <c r="FQ233"/>
      <c r="FR233"/>
      <c r="FS233"/>
      <c r="FT233"/>
      <c r="FU233"/>
      <c r="FV233"/>
      <c r="FW233"/>
      <c r="FX233"/>
      <c r="FY233"/>
      <c r="FZ233"/>
      <c r="GA233"/>
      <c r="GB233"/>
      <c r="GC233"/>
      <c r="GD233"/>
      <c r="GE233"/>
      <c r="GF233"/>
      <c r="GG233"/>
      <c r="GH233"/>
      <c r="GI233"/>
      <c r="GJ233"/>
      <c r="GK233"/>
      <c r="GL233"/>
      <c r="GM233"/>
      <c r="GN233"/>
      <c r="GO233"/>
      <c r="GP233"/>
      <c r="GQ233"/>
      <c r="GR233"/>
      <c r="GS233"/>
      <c r="GT233"/>
      <c r="GU233"/>
      <c r="GV233"/>
      <c r="GW233"/>
      <c r="GX233"/>
      <c r="GY233"/>
      <c r="GZ233"/>
      <c r="HA233"/>
      <c r="HB233"/>
      <c r="HC233"/>
      <c r="HD233"/>
      <c r="HE233"/>
      <c r="HF233"/>
      <c r="HG233"/>
      <c r="HH233"/>
      <c r="HI233"/>
      <c r="HJ233"/>
      <c r="HK233"/>
      <c r="HL233"/>
      <c r="HM233"/>
      <c r="HN233"/>
      <c r="HO233"/>
      <c r="HP233"/>
      <c r="HQ233"/>
      <c r="HR233"/>
      <c r="HS233"/>
      <c r="HT233"/>
      <c r="HU233"/>
      <c r="HV233"/>
      <c r="HW233"/>
      <c r="HX233"/>
      <c r="HY233"/>
      <c r="HZ233"/>
      <c r="IA233"/>
      <c r="IB233"/>
      <c r="IC233"/>
      <c r="ID233"/>
      <c r="IE233"/>
      <c r="IF233"/>
      <c r="IG233"/>
      <c r="IH233"/>
      <c r="II233"/>
      <c r="IJ233"/>
      <c r="IK233"/>
      <c r="IL233"/>
      <c r="IM233"/>
      <c r="IN233"/>
      <c r="IO233"/>
      <c r="IP233"/>
      <c r="IQ233"/>
      <c r="IR233"/>
      <c r="IS233"/>
      <c r="IT233"/>
      <c r="IU233"/>
      <c r="IV233"/>
      <c r="IW233"/>
      <c r="IX233"/>
      <c r="IY233"/>
      <c r="IZ233"/>
      <c r="JA233"/>
      <c r="JB233"/>
      <c r="JC233"/>
      <c r="JD233"/>
      <c r="JE233"/>
      <c r="JF233"/>
      <c r="JG233"/>
      <c r="JH233"/>
      <c r="JI233"/>
      <c r="JJ233"/>
      <c r="JK233"/>
      <c r="JL233"/>
      <c r="JM233"/>
      <c r="JN233"/>
      <c r="JO233"/>
      <c r="JP233"/>
      <c r="JQ233"/>
      <c r="JR233"/>
      <c r="JS233"/>
      <c r="JT233"/>
      <c r="JU233"/>
      <c r="JV233"/>
      <c r="JW233"/>
      <c r="JX233"/>
      <c r="JY233"/>
      <c r="JZ233"/>
      <c r="KA233"/>
      <c r="KB233"/>
      <c r="KC233"/>
      <c r="KD233"/>
      <c r="KE233"/>
      <c r="KF233"/>
      <c r="KG233"/>
      <c r="KH233"/>
      <c r="KI233"/>
      <c r="KJ233"/>
      <c r="KK233"/>
      <c r="KL233"/>
      <c r="KM233"/>
      <c r="KN233"/>
      <c r="KO233"/>
      <c r="KP233"/>
      <c r="KQ233"/>
      <c r="KR233"/>
      <c r="KS233"/>
      <c r="KT233"/>
      <c r="KU233"/>
      <c r="KV233"/>
      <c r="KW233"/>
      <c r="KX233"/>
      <c r="KY233"/>
      <c r="KZ233"/>
      <c r="LA233"/>
      <c r="LB233"/>
      <c r="LC233"/>
      <c r="LD233"/>
      <c r="LE233"/>
      <c r="LF233"/>
      <c r="LG233"/>
      <c r="LH233"/>
      <c r="LI233"/>
      <c r="LJ233"/>
      <c r="LK233"/>
      <c r="LL233"/>
      <c r="LM233"/>
      <c r="LN233"/>
      <c r="LO233"/>
      <c r="LP233"/>
      <c r="LQ233"/>
      <c r="LR233"/>
      <c r="LS233"/>
      <c r="LT233"/>
      <c r="LU233"/>
      <c r="LV233"/>
      <c r="LW233"/>
      <c r="LX233"/>
      <c r="LY233"/>
      <c r="LZ233"/>
      <c r="MA233"/>
      <c r="MB233"/>
      <c r="MC233"/>
      <c r="MD233"/>
      <c r="ME233"/>
      <c r="MF233"/>
      <c r="MG233"/>
      <c r="MH233"/>
      <c r="MI233"/>
      <c r="MJ233"/>
      <c r="MK233"/>
      <c r="ML233"/>
      <c r="MM233"/>
      <c r="MN233"/>
      <c r="MO233"/>
      <c r="MP233"/>
      <c r="MQ233"/>
      <c r="MR233"/>
      <c r="MS233"/>
      <c r="MT233"/>
      <c r="MU233"/>
      <c r="MV233"/>
      <c r="MW233"/>
      <c r="MX233"/>
      <c r="MY233"/>
      <c r="MZ233"/>
      <c r="NA233"/>
      <c r="NB233"/>
      <c r="NC233"/>
      <c r="ND233"/>
      <c r="NE233"/>
      <c r="NF233"/>
      <c r="NG233"/>
      <c r="NH233"/>
      <c r="NI233"/>
      <c r="NJ233"/>
      <c r="NK233"/>
      <c r="NL233"/>
      <c r="NM233"/>
      <c r="NN233"/>
      <c r="NO233"/>
      <c r="NP233"/>
      <c r="NQ233"/>
      <c r="NR233"/>
      <c r="NS233"/>
      <c r="NT233"/>
      <c r="NU233"/>
      <c r="NV233"/>
      <c r="NW233"/>
      <c r="NX233"/>
      <c r="NY233"/>
      <c r="NZ233"/>
      <c r="OA233"/>
      <c r="OB233"/>
      <c r="OC233"/>
      <c r="OD233"/>
      <c r="OE233"/>
      <c r="OF233"/>
      <c r="OG233"/>
      <c r="OH233"/>
      <c r="OI233"/>
      <c r="OJ233"/>
      <c r="OK233"/>
      <c r="OL233"/>
      <c r="OM233"/>
      <c r="ON233"/>
      <c r="OO233"/>
      <c r="OP233"/>
      <c r="OQ233"/>
      <c r="OR233"/>
      <c r="OS233"/>
      <c r="OT233"/>
      <c r="OU233"/>
      <c r="OV233"/>
      <c r="OW233"/>
      <c r="OX233"/>
      <c r="OY233"/>
      <c r="OZ233"/>
      <c r="PA233"/>
      <c r="PB233"/>
      <c r="PC233"/>
      <c r="PD233"/>
      <c r="PE233"/>
      <c r="PF233"/>
      <c r="PG233"/>
      <c r="PH233"/>
      <c r="PI233"/>
      <c r="PJ233"/>
      <c r="PK233"/>
      <c r="PL233"/>
      <c r="PM233"/>
      <c r="PN233"/>
      <c r="PO233"/>
      <c r="PP233"/>
      <c r="PQ233"/>
      <c r="PR233"/>
      <c r="PS233"/>
      <c r="PT233"/>
      <c r="PU233"/>
      <c r="PV233"/>
      <c r="PW233"/>
      <c r="PX233"/>
      <c r="PY233"/>
      <c r="PZ233"/>
      <c r="QA233"/>
      <c r="QB233"/>
      <c r="QC233"/>
      <c r="QD233"/>
      <c r="QE233"/>
      <c r="QF233"/>
      <c r="QG233"/>
      <c r="QH233"/>
      <c r="QI233"/>
      <c r="QJ233"/>
      <c r="QK233"/>
      <c r="QL233"/>
      <c r="QM233"/>
      <c r="QN233"/>
      <c r="QO233"/>
      <c r="QP233"/>
      <c r="QQ233"/>
      <c r="QR233"/>
      <c r="QS233"/>
      <c r="QT233"/>
      <c r="QU233"/>
      <c r="QV233"/>
      <c r="QW233"/>
      <c r="QX233"/>
      <c r="QY233"/>
      <c r="QZ233"/>
      <c r="RA233"/>
      <c r="RB233"/>
      <c r="RC233"/>
      <c r="RD233"/>
      <c r="RE233"/>
      <c r="RF233"/>
      <c r="RG233"/>
      <c r="RH233"/>
      <c r="RI233"/>
      <c r="RJ233"/>
      <c r="RK233"/>
      <c r="RL233"/>
      <c r="RM233"/>
      <c r="RN233"/>
      <c r="RO233"/>
      <c r="RP233"/>
      <c r="RQ233"/>
      <c r="RR233"/>
      <c r="RS233"/>
      <c r="RT233"/>
      <c r="RU233"/>
      <c r="RV233"/>
      <c r="RW233"/>
      <c r="RX233"/>
      <c r="RY233"/>
      <c r="RZ233"/>
      <c r="SA233"/>
      <c r="SB233"/>
      <c r="SC233"/>
      <c r="SD233"/>
      <c r="SE233"/>
      <c r="SF233"/>
      <c r="SG233"/>
      <c r="SH233"/>
      <c r="SI233"/>
      <c r="SJ233"/>
      <c r="SK233"/>
      <c r="SL233"/>
      <c r="SM233"/>
      <c r="SN233"/>
      <c r="SO233"/>
      <c r="SP233"/>
      <c r="SQ233"/>
      <c r="SR233"/>
      <c r="SS233"/>
      <c r="ST233"/>
      <c r="SU233"/>
      <c r="SV233"/>
      <c r="SW233"/>
      <c r="SX233"/>
      <c r="SY233"/>
      <c r="SZ233"/>
      <c r="TA233"/>
      <c r="TB233"/>
      <c r="TC233"/>
      <c r="TD233"/>
      <c r="TE233"/>
      <c r="TF233"/>
      <c r="TG233"/>
      <c r="TH233"/>
      <c r="TI233"/>
      <c r="TJ233"/>
      <c r="TK233"/>
      <c r="TL233"/>
      <c r="TM233"/>
      <c r="TN233"/>
      <c r="TO233"/>
      <c r="TP233"/>
      <c r="TQ233"/>
      <c r="TR233"/>
      <c r="TS233"/>
      <c r="TT233"/>
      <c r="TU233"/>
      <c r="TV233"/>
      <c r="TW233"/>
      <c r="TX233"/>
      <c r="TY233"/>
      <c r="TZ233"/>
      <c r="UA233"/>
      <c r="UB233"/>
      <c r="UC233"/>
      <c r="UD233"/>
      <c r="UE233"/>
      <c r="UF233"/>
      <c r="UG233"/>
      <c r="UH233"/>
      <c r="UI233"/>
      <c r="UJ233"/>
      <c r="UK233"/>
      <c r="UL233"/>
      <c r="UM233"/>
      <c r="UN233"/>
      <c r="UO233"/>
      <c r="UP233"/>
      <c r="UQ233"/>
      <c r="UR233"/>
      <c r="US233"/>
      <c r="UT233"/>
      <c r="UU233"/>
      <c r="UV233"/>
      <c r="UW233"/>
      <c r="UX233"/>
      <c r="UY233"/>
      <c r="UZ233"/>
      <c r="VA233"/>
      <c r="VB233"/>
      <c r="VC233"/>
      <c r="VD233"/>
      <c r="VE233"/>
      <c r="VF233"/>
      <c r="VG233"/>
      <c r="VH233"/>
      <c r="VI233"/>
      <c r="VJ233"/>
      <c r="VK233"/>
      <c r="VL233"/>
      <c r="VM233"/>
      <c r="VN233"/>
      <c r="VO233"/>
      <c r="VP233"/>
      <c r="VQ233"/>
      <c r="VR233"/>
      <c r="VS233"/>
      <c r="VT233"/>
      <c r="VU233"/>
      <c r="VV233"/>
      <c r="VW233"/>
      <c r="VX233"/>
      <c r="VY233"/>
      <c r="VZ233"/>
      <c r="WA233"/>
      <c r="WB233"/>
      <c r="WC233"/>
      <c r="WD233"/>
      <c r="WE233"/>
      <c r="WF233"/>
      <c r="WG233"/>
      <c r="WH233"/>
      <c r="WI233"/>
      <c r="WJ233"/>
      <c r="WK233"/>
      <c r="WL233"/>
      <c r="WM233"/>
      <c r="WN233"/>
      <c r="WO233"/>
      <c r="WP233"/>
      <c r="WQ233"/>
      <c r="WR233"/>
      <c r="WS233"/>
      <c r="WT233"/>
      <c r="WU233"/>
      <c r="WV233"/>
      <c r="WW233"/>
      <c r="WX233"/>
      <c r="WY233"/>
      <c r="WZ233"/>
      <c r="XA233"/>
      <c r="XB233"/>
      <c r="XC233"/>
      <c r="XD233"/>
      <c r="XE233"/>
      <c r="XF233"/>
      <c r="XG233"/>
      <c r="XH233"/>
      <c r="XI233"/>
      <c r="XJ233"/>
      <c r="XK233"/>
      <c r="XL233"/>
      <c r="XM233"/>
      <c r="XN233"/>
      <c r="XO233"/>
      <c r="XP233"/>
      <c r="XQ233"/>
      <c r="XR233"/>
      <c r="XS233"/>
      <c r="XT233"/>
      <c r="XU233"/>
      <c r="XV233"/>
      <c r="XW233"/>
      <c r="XX233"/>
      <c r="XY233"/>
      <c r="XZ233"/>
      <c r="YA233"/>
      <c r="YB233"/>
      <c r="YC233"/>
      <c r="YD233"/>
      <c r="YE233"/>
      <c r="YF233"/>
      <c r="YG233"/>
      <c r="YH233"/>
      <c r="YI233"/>
      <c r="YJ233"/>
      <c r="YK233"/>
      <c r="YL233"/>
      <c r="YM233"/>
      <c r="YN233"/>
      <c r="YO233"/>
      <c r="YP233"/>
      <c r="YQ233"/>
      <c r="YR233"/>
      <c r="YS233"/>
      <c r="YT233"/>
      <c r="YU233"/>
      <c r="YV233"/>
      <c r="YW233"/>
      <c r="YX233"/>
      <c r="YY233"/>
      <c r="YZ233"/>
      <c r="ZA233"/>
      <c r="ZB233"/>
      <c r="ZC233"/>
      <c r="ZD233"/>
      <c r="ZE233"/>
      <c r="ZF233"/>
      <c r="ZG233"/>
      <c r="ZH233"/>
      <c r="ZI233"/>
      <c r="ZJ233"/>
      <c r="ZK233"/>
      <c r="ZL233"/>
      <c r="ZM233"/>
      <c r="ZN233"/>
      <c r="ZO233"/>
      <c r="ZP233"/>
      <c r="ZQ233"/>
      <c r="ZR233"/>
      <c r="ZS233"/>
      <c r="ZT233"/>
      <c r="ZU233"/>
      <c r="ZV233"/>
      <c r="ZW233"/>
      <c r="ZX233"/>
      <c r="ZY233"/>
      <c r="ZZ233"/>
      <c r="AAA233"/>
      <c r="AAB233"/>
      <c r="AAC233"/>
      <c r="AAD233"/>
      <c r="AAE233"/>
      <c r="AAF233"/>
      <c r="AAG233"/>
      <c r="AAH233"/>
      <c r="AAI233"/>
      <c r="AAJ233"/>
      <c r="AAK233"/>
      <c r="AAL233"/>
      <c r="AAM233"/>
      <c r="AAN233"/>
      <c r="AAO233"/>
      <c r="AAP233"/>
      <c r="AAQ233"/>
      <c r="AAR233"/>
      <c r="AAS233"/>
      <c r="AAT233"/>
      <c r="AAU233"/>
      <c r="AAV233"/>
      <c r="AAW233"/>
      <c r="AAX233"/>
      <c r="AAY233"/>
      <c r="AAZ233"/>
      <c r="ABA233"/>
      <c r="ABB233"/>
      <c r="ABC233"/>
      <c r="ABD233"/>
      <c r="ABE233"/>
      <c r="ABF233"/>
      <c r="ABG233"/>
      <c r="ABH233"/>
      <c r="ABI233"/>
      <c r="ABJ233"/>
      <c r="ABK233"/>
      <c r="ABL233"/>
      <c r="ABM233"/>
      <c r="ABN233"/>
      <c r="ABO233"/>
      <c r="ABP233"/>
      <c r="ABQ233"/>
      <c r="ABR233"/>
      <c r="ABS233"/>
      <c r="ABT233"/>
      <c r="ABU233"/>
      <c r="ABV233"/>
      <c r="ABW233"/>
      <c r="ABX233"/>
      <c r="ABY233"/>
      <c r="ABZ233"/>
      <c r="ACA233"/>
      <c r="ACB233"/>
      <c r="ACC233"/>
      <c r="ACD233"/>
      <c r="ACE233"/>
      <c r="ACF233"/>
      <c r="ACG233"/>
      <c r="ACH233"/>
      <c r="ACI233"/>
      <c r="ACJ233"/>
      <c r="ACK233"/>
      <c r="ACL233"/>
      <c r="ACM233"/>
      <c r="ACN233"/>
      <c r="ACO233"/>
      <c r="ACP233"/>
      <c r="ACQ233"/>
      <c r="ACR233"/>
      <c r="ACS233"/>
      <c r="ACT233"/>
      <c r="ACU233"/>
      <c r="ACV233"/>
      <c r="ACW233"/>
      <c r="ACX233"/>
      <c r="ACY233"/>
      <c r="ACZ233"/>
      <c r="ADA233"/>
      <c r="ADB233"/>
      <c r="ADC233"/>
      <c r="ADD233"/>
      <c r="ADE233"/>
      <c r="ADF233"/>
      <c r="ADG233"/>
      <c r="ADH233"/>
      <c r="ADI233"/>
      <c r="ADJ233"/>
      <c r="ADK233"/>
      <c r="ADL233"/>
      <c r="ADM233"/>
      <c r="ADN233"/>
      <c r="ADO233"/>
      <c r="ADP233"/>
      <c r="ADQ233"/>
      <c r="ADR233"/>
      <c r="ADS233"/>
      <c r="ADT233"/>
      <c r="ADU233"/>
      <c r="ADV233"/>
      <c r="ADW233"/>
      <c r="ADX233"/>
      <c r="ADY233"/>
      <c r="ADZ233"/>
      <c r="AEA233"/>
      <c r="AEB233"/>
      <c r="AEC233"/>
      <c r="AED233"/>
      <c r="AEE233"/>
      <c r="AEF233"/>
      <c r="AEG233"/>
      <c r="AEH233"/>
      <c r="AEI233"/>
      <c r="AEJ233"/>
      <c r="AEK233"/>
      <c r="AEL233"/>
      <c r="AEM233"/>
      <c r="AEN233"/>
      <c r="AEO233"/>
      <c r="AEP233"/>
      <c r="AEQ233"/>
      <c r="AER233"/>
      <c r="AES233"/>
      <c r="AET233"/>
      <c r="AEU233"/>
      <c r="AEV233"/>
      <c r="AEW233"/>
      <c r="AEX233"/>
      <c r="AEY233"/>
      <c r="AEZ233"/>
      <c r="AFA233"/>
      <c r="AFB233"/>
      <c r="AFC233"/>
      <c r="AFD233"/>
      <c r="AFE233"/>
      <c r="AFF233"/>
      <c r="AFG233"/>
      <c r="AFH233"/>
      <c r="AFI233"/>
      <c r="AFJ233"/>
      <c r="AFK233"/>
      <c r="AFL233"/>
      <c r="AFM233"/>
      <c r="AFN233"/>
      <c r="AFO233"/>
      <c r="AFP233"/>
      <c r="AFQ233"/>
      <c r="AFR233"/>
      <c r="AFS233"/>
      <c r="AFT233"/>
      <c r="AFU233"/>
      <c r="AFV233"/>
      <c r="AFW233"/>
      <c r="AFX233"/>
      <c r="AFY233"/>
      <c r="AFZ233"/>
      <c r="AGA233"/>
      <c r="AGB233"/>
      <c r="AGC233"/>
      <c r="AGD233"/>
      <c r="AGE233"/>
      <c r="AGF233"/>
      <c r="AGG233"/>
      <c r="AGH233"/>
      <c r="AGI233"/>
      <c r="AGJ233"/>
      <c r="AGK233"/>
      <c r="AGL233"/>
      <c r="AGM233"/>
      <c r="AGN233"/>
      <c r="AGO233"/>
      <c r="AGP233"/>
      <c r="AGQ233"/>
      <c r="AGR233"/>
      <c r="AGS233"/>
      <c r="AGT233"/>
      <c r="AGU233"/>
      <c r="AGV233"/>
      <c r="AGW233"/>
      <c r="AGX233"/>
      <c r="AGY233"/>
      <c r="AGZ233"/>
      <c r="AHA233"/>
      <c r="AHB233"/>
      <c r="AHC233"/>
      <c r="AHD233"/>
      <c r="AHE233"/>
      <c r="AHF233"/>
      <c r="AHG233"/>
      <c r="AHH233"/>
      <c r="AHI233"/>
      <c r="AHJ233"/>
      <c r="AHK233"/>
      <c r="AHL233"/>
      <c r="AHM233"/>
      <c r="AHN233"/>
      <c r="AHO233"/>
      <c r="AHP233"/>
      <c r="AHQ233"/>
      <c r="AHR233"/>
      <c r="AHS233"/>
      <c r="AHT233"/>
      <c r="AHU233"/>
      <c r="AHV233"/>
      <c r="AHW233"/>
      <c r="AHX233"/>
      <c r="AHY233"/>
      <c r="AHZ233"/>
      <c r="AIA233"/>
      <c r="AIB233"/>
      <c r="AIC233"/>
      <c r="AID233"/>
      <c r="AIE233"/>
      <c r="AIF233"/>
      <c r="AIG233"/>
      <c r="AIH233"/>
      <c r="AII233"/>
      <c r="AIJ233"/>
      <c r="AIK233"/>
      <c r="AIL233"/>
      <c r="AIM233"/>
      <c r="AIN233"/>
      <c r="AIO233"/>
      <c r="AIP233"/>
      <c r="AIQ233"/>
      <c r="AIR233"/>
      <c r="AIS233"/>
      <c r="AIT233"/>
      <c r="AIU233"/>
      <c r="AIV233"/>
      <c r="AIW233"/>
      <c r="AIX233"/>
      <c r="AIY233"/>
      <c r="AIZ233"/>
      <c r="AJA233"/>
      <c r="AJB233"/>
      <c r="AJC233"/>
      <c r="AJD233"/>
      <c r="AJE233"/>
      <c r="AJF233"/>
      <c r="AJG233"/>
      <c r="AJH233"/>
      <c r="AJI233"/>
      <c r="AJJ233"/>
      <c r="AJK233"/>
      <c r="AJL233"/>
      <c r="AJM233"/>
      <c r="AJN233"/>
      <c r="AJO233"/>
      <c r="AJP233"/>
      <c r="AJQ233"/>
      <c r="AJR233"/>
      <c r="AJS233"/>
      <c r="AJT233"/>
      <c r="AJU233"/>
      <c r="AJV233"/>
      <c r="AJW233"/>
      <c r="AJX233"/>
      <c r="AJY233"/>
      <c r="AJZ233"/>
      <c r="AKA233"/>
      <c r="AKB233"/>
      <c r="AKC233"/>
      <c r="AKD233"/>
      <c r="AKE233"/>
      <c r="AKF233"/>
      <c r="AKG233"/>
      <c r="AKH233"/>
      <c r="AKI233"/>
      <c r="AKJ233"/>
      <c r="AKK233"/>
      <c r="AKL233"/>
      <c r="AKM233"/>
      <c r="AKN233"/>
      <c r="AKO233"/>
      <c r="AKP233"/>
      <c r="AKQ233"/>
      <c r="AKR233"/>
      <c r="AKS233"/>
      <c r="AKT233"/>
      <c r="AKU233"/>
      <c r="AKV233"/>
      <c r="AKW233"/>
      <c r="AKX233"/>
      <c r="AKY233"/>
      <c r="AKZ233"/>
      <c r="ALA233"/>
      <c r="ALB233"/>
      <c r="ALC233"/>
      <c r="ALD233"/>
      <c r="ALE233"/>
      <c r="ALF233"/>
      <c r="ALG233"/>
      <c r="ALH233"/>
      <c r="ALI233"/>
      <c r="ALJ233"/>
      <c r="ALK233"/>
      <c r="ALL233"/>
      <c r="ALM233"/>
      <c r="ALN233"/>
      <c r="ALO233"/>
      <c r="ALP233"/>
      <c r="ALQ233"/>
      <c r="ALR233"/>
      <c r="ALS233"/>
      <c r="ALT233"/>
      <c r="ALU233"/>
      <c r="ALV233"/>
      <c r="ALW233"/>
      <c r="ALX233"/>
      <c r="ALY233"/>
      <c r="ALZ233"/>
      <c r="AMA233"/>
      <c r="AMB233"/>
      <c r="AMC233"/>
      <c r="AMD233"/>
      <c r="AME233"/>
      <c r="AMF233"/>
      <c r="AMG233"/>
      <c r="AMH233"/>
      <c r="AMI233"/>
      <c r="AMJ233"/>
      <c r="AMK233"/>
    </row>
    <row r="234" spans="1:1025" hidden="1">
      <c r="A234" s="26" t="s">
        <v>405</v>
      </c>
      <c r="B234" s="25" t="s">
        <v>248</v>
      </c>
      <c r="C234" s="13">
        <v>1</v>
      </c>
      <c r="D234" s="15"/>
      <c r="E234" s="15"/>
      <c r="F234" s="15"/>
      <c r="G234" s="16" t="s">
        <v>19</v>
      </c>
      <c r="H234" s="14"/>
      <c r="I234" s="14"/>
      <c r="J234" s="14"/>
      <c r="K234" s="14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  <c r="AX234"/>
      <c r="AY234"/>
      <c r="AZ234"/>
      <c r="BA234"/>
      <c r="BB234"/>
      <c r="BC234"/>
      <c r="BD234"/>
      <c r="BE234"/>
      <c r="BF234"/>
      <c r="BG234"/>
      <c r="BH234"/>
      <c r="BI234"/>
      <c r="BJ234"/>
      <c r="BK234"/>
      <c r="BL234"/>
      <c r="BM234"/>
      <c r="BN234"/>
      <c r="BO234"/>
      <c r="BP234"/>
      <c r="BQ234"/>
      <c r="BR234"/>
      <c r="BS234"/>
      <c r="BT234"/>
      <c r="BU234"/>
      <c r="BV234"/>
      <c r="BW234"/>
      <c r="BX234"/>
      <c r="BY234"/>
      <c r="BZ234"/>
      <c r="CA234"/>
      <c r="CB234"/>
      <c r="CC234"/>
      <c r="CD234"/>
      <c r="CE234"/>
      <c r="CF234"/>
      <c r="CG234"/>
      <c r="CH234"/>
      <c r="CI234"/>
      <c r="CJ234"/>
      <c r="CK234"/>
      <c r="CL234"/>
      <c r="CM234"/>
      <c r="CN234"/>
      <c r="CO234"/>
      <c r="CP234"/>
      <c r="CQ234"/>
      <c r="CR234"/>
      <c r="CS234"/>
      <c r="CT234"/>
      <c r="CU234"/>
      <c r="CV234"/>
      <c r="CW234"/>
      <c r="CX234"/>
      <c r="CY234"/>
      <c r="CZ234"/>
      <c r="DA234"/>
      <c r="DB234"/>
      <c r="DC234"/>
      <c r="DD234"/>
      <c r="DE234"/>
      <c r="DF234"/>
      <c r="DG234"/>
      <c r="DH234"/>
      <c r="DI234"/>
      <c r="DJ234"/>
      <c r="DK234"/>
      <c r="DL234"/>
      <c r="DM234"/>
      <c r="DN234"/>
      <c r="DO234"/>
      <c r="DP234"/>
      <c r="DQ234"/>
      <c r="DR234"/>
      <c r="DS234"/>
      <c r="DT234"/>
      <c r="DU234"/>
      <c r="DV234"/>
      <c r="DW234"/>
      <c r="DX234"/>
      <c r="DY234"/>
      <c r="DZ234"/>
      <c r="EA234"/>
      <c r="EB234"/>
      <c r="EC234"/>
      <c r="ED234"/>
      <c r="EE234"/>
      <c r="EF234"/>
      <c r="EG234"/>
      <c r="EH234"/>
      <c r="EI234"/>
      <c r="EJ234"/>
      <c r="EK234"/>
      <c r="EL234"/>
      <c r="EM234"/>
      <c r="EN234"/>
      <c r="EO234"/>
      <c r="EP234"/>
      <c r="EQ234"/>
      <c r="ER234"/>
      <c r="ES234"/>
      <c r="ET234"/>
      <c r="EU234"/>
      <c r="EV234"/>
      <c r="EW234"/>
      <c r="EX234"/>
      <c r="EY234"/>
      <c r="EZ234"/>
      <c r="FA234"/>
      <c r="FB234"/>
      <c r="FC234"/>
      <c r="FD234"/>
      <c r="FE234"/>
      <c r="FF234"/>
      <c r="FG234"/>
      <c r="FH234"/>
      <c r="FI234"/>
      <c r="FJ234"/>
      <c r="FK234"/>
      <c r="FL234"/>
      <c r="FM234"/>
      <c r="FN234"/>
      <c r="FO234"/>
      <c r="FP234"/>
      <c r="FQ234"/>
      <c r="FR234"/>
      <c r="FS234"/>
      <c r="FT234"/>
      <c r="FU234"/>
      <c r="FV234"/>
      <c r="FW234"/>
      <c r="FX234"/>
      <c r="FY234"/>
      <c r="FZ234"/>
      <c r="GA234"/>
      <c r="GB234"/>
      <c r="GC234"/>
      <c r="GD234"/>
      <c r="GE234"/>
      <c r="GF234"/>
      <c r="GG234"/>
      <c r="GH234"/>
      <c r="GI234"/>
      <c r="GJ234"/>
      <c r="GK234"/>
      <c r="GL234"/>
      <c r="GM234"/>
      <c r="GN234"/>
      <c r="GO234"/>
      <c r="GP234"/>
      <c r="GQ234"/>
      <c r="GR234"/>
      <c r="GS234"/>
      <c r="GT234"/>
      <c r="GU234"/>
      <c r="GV234"/>
      <c r="GW234"/>
      <c r="GX234"/>
      <c r="GY234"/>
      <c r="GZ234"/>
      <c r="HA234"/>
      <c r="HB234"/>
      <c r="HC234"/>
      <c r="HD234"/>
      <c r="HE234"/>
      <c r="HF234"/>
      <c r="HG234"/>
      <c r="HH234"/>
      <c r="HI234"/>
      <c r="HJ234"/>
      <c r="HK234"/>
      <c r="HL234"/>
      <c r="HM234"/>
      <c r="HN234"/>
      <c r="HO234"/>
      <c r="HP234"/>
      <c r="HQ234"/>
      <c r="HR234"/>
      <c r="HS234"/>
      <c r="HT234"/>
      <c r="HU234"/>
      <c r="HV234"/>
      <c r="HW234"/>
      <c r="HX234"/>
      <c r="HY234"/>
      <c r="HZ234"/>
      <c r="IA234"/>
      <c r="IB234"/>
      <c r="IC234"/>
      <c r="ID234"/>
      <c r="IE234"/>
      <c r="IF234"/>
      <c r="IG234"/>
      <c r="IH234"/>
      <c r="II234"/>
      <c r="IJ234"/>
      <c r="IK234"/>
      <c r="IL234"/>
      <c r="IM234"/>
      <c r="IN234"/>
      <c r="IO234"/>
      <c r="IP234"/>
      <c r="IQ234"/>
      <c r="IR234"/>
      <c r="IS234"/>
      <c r="IT234"/>
      <c r="IU234"/>
      <c r="IV234"/>
      <c r="IW234"/>
      <c r="IX234"/>
      <c r="IY234"/>
      <c r="IZ234"/>
      <c r="JA234"/>
      <c r="JB234"/>
      <c r="JC234"/>
      <c r="JD234"/>
      <c r="JE234"/>
      <c r="JF234"/>
      <c r="JG234"/>
      <c r="JH234"/>
      <c r="JI234"/>
      <c r="JJ234"/>
      <c r="JK234"/>
      <c r="JL234"/>
      <c r="JM234"/>
      <c r="JN234"/>
      <c r="JO234"/>
      <c r="JP234"/>
      <c r="JQ234"/>
      <c r="JR234"/>
      <c r="JS234"/>
      <c r="JT234"/>
      <c r="JU234"/>
      <c r="JV234"/>
      <c r="JW234"/>
      <c r="JX234"/>
      <c r="JY234"/>
      <c r="JZ234"/>
      <c r="KA234"/>
      <c r="KB234"/>
      <c r="KC234"/>
      <c r="KD234"/>
      <c r="KE234"/>
      <c r="KF234"/>
      <c r="KG234"/>
      <c r="KH234"/>
      <c r="KI234"/>
      <c r="KJ234"/>
      <c r="KK234"/>
      <c r="KL234"/>
      <c r="KM234"/>
      <c r="KN234"/>
      <c r="KO234"/>
      <c r="KP234"/>
      <c r="KQ234"/>
      <c r="KR234"/>
      <c r="KS234"/>
      <c r="KT234"/>
      <c r="KU234"/>
      <c r="KV234"/>
      <c r="KW234"/>
      <c r="KX234"/>
      <c r="KY234"/>
      <c r="KZ234"/>
      <c r="LA234"/>
      <c r="LB234"/>
      <c r="LC234"/>
      <c r="LD234"/>
      <c r="LE234"/>
      <c r="LF234"/>
      <c r="LG234"/>
      <c r="LH234"/>
      <c r="LI234"/>
      <c r="LJ234"/>
      <c r="LK234"/>
      <c r="LL234"/>
      <c r="LM234"/>
      <c r="LN234"/>
      <c r="LO234"/>
      <c r="LP234"/>
      <c r="LQ234"/>
      <c r="LR234"/>
      <c r="LS234"/>
      <c r="LT234"/>
      <c r="LU234"/>
      <c r="LV234"/>
      <c r="LW234"/>
      <c r="LX234"/>
      <c r="LY234"/>
      <c r="LZ234"/>
      <c r="MA234"/>
      <c r="MB234"/>
      <c r="MC234"/>
      <c r="MD234"/>
      <c r="ME234"/>
      <c r="MF234"/>
      <c r="MG234"/>
      <c r="MH234"/>
      <c r="MI234"/>
      <c r="MJ234"/>
      <c r="MK234"/>
      <c r="ML234"/>
      <c r="MM234"/>
      <c r="MN234"/>
      <c r="MO234"/>
      <c r="MP234"/>
      <c r="MQ234"/>
      <c r="MR234"/>
      <c r="MS234"/>
      <c r="MT234"/>
      <c r="MU234"/>
      <c r="MV234"/>
      <c r="MW234"/>
      <c r="MX234"/>
      <c r="MY234"/>
      <c r="MZ234"/>
      <c r="NA234"/>
      <c r="NB234"/>
      <c r="NC234"/>
      <c r="ND234"/>
      <c r="NE234"/>
      <c r="NF234"/>
      <c r="NG234"/>
      <c r="NH234"/>
      <c r="NI234"/>
      <c r="NJ234"/>
      <c r="NK234"/>
      <c r="NL234"/>
      <c r="NM234"/>
      <c r="NN234"/>
      <c r="NO234"/>
      <c r="NP234"/>
      <c r="NQ234"/>
      <c r="NR234"/>
      <c r="NS234"/>
      <c r="NT234"/>
      <c r="NU234"/>
      <c r="NV234"/>
      <c r="NW234"/>
      <c r="NX234"/>
      <c r="NY234"/>
      <c r="NZ234"/>
      <c r="OA234"/>
      <c r="OB234"/>
      <c r="OC234"/>
      <c r="OD234"/>
      <c r="OE234"/>
      <c r="OF234"/>
      <c r="OG234"/>
      <c r="OH234"/>
      <c r="OI234"/>
      <c r="OJ234"/>
      <c r="OK234"/>
      <c r="OL234"/>
      <c r="OM234"/>
      <c r="ON234"/>
      <c r="OO234"/>
      <c r="OP234"/>
      <c r="OQ234"/>
      <c r="OR234"/>
      <c r="OS234"/>
      <c r="OT234"/>
      <c r="OU234"/>
      <c r="OV234"/>
      <c r="OW234"/>
      <c r="OX234"/>
      <c r="OY234"/>
      <c r="OZ234"/>
      <c r="PA234"/>
      <c r="PB234"/>
      <c r="PC234"/>
      <c r="PD234"/>
      <c r="PE234"/>
      <c r="PF234"/>
      <c r="PG234"/>
      <c r="PH234"/>
      <c r="PI234"/>
      <c r="PJ234"/>
      <c r="PK234"/>
      <c r="PL234"/>
      <c r="PM234"/>
      <c r="PN234"/>
      <c r="PO234"/>
      <c r="PP234"/>
      <c r="PQ234"/>
      <c r="PR234"/>
      <c r="PS234"/>
      <c r="PT234"/>
      <c r="PU234"/>
      <c r="PV234"/>
      <c r="PW234"/>
      <c r="PX234"/>
      <c r="PY234"/>
      <c r="PZ234"/>
      <c r="QA234"/>
      <c r="QB234"/>
      <c r="QC234"/>
      <c r="QD234"/>
      <c r="QE234"/>
      <c r="QF234"/>
      <c r="QG234"/>
      <c r="QH234"/>
      <c r="QI234"/>
      <c r="QJ234"/>
      <c r="QK234"/>
      <c r="QL234"/>
      <c r="QM234"/>
      <c r="QN234"/>
      <c r="QO234"/>
      <c r="QP234"/>
      <c r="QQ234"/>
      <c r="QR234"/>
      <c r="QS234"/>
      <c r="QT234"/>
      <c r="QU234"/>
      <c r="QV234"/>
      <c r="QW234"/>
      <c r="QX234"/>
      <c r="QY234"/>
      <c r="QZ234"/>
      <c r="RA234"/>
      <c r="RB234"/>
      <c r="RC234"/>
      <c r="RD234"/>
      <c r="RE234"/>
      <c r="RF234"/>
      <c r="RG234"/>
      <c r="RH234"/>
      <c r="RI234"/>
      <c r="RJ234"/>
      <c r="RK234"/>
      <c r="RL234"/>
      <c r="RM234"/>
      <c r="RN234"/>
      <c r="RO234"/>
      <c r="RP234"/>
      <c r="RQ234"/>
      <c r="RR234"/>
      <c r="RS234"/>
      <c r="RT234"/>
      <c r="RU234"/>
      <c r="RV234"/>
      <c r="RW234"/>
      <c r="RX234"/>
      <c r="RY234"/>
      <c r="RZ234"/>
      <c r="SA234"/>
      <c r="SB234"/>
      <c r="SC234"/>
      <c r="SD234"/>
      <c r="SE234"/>
      <c r="SF234"/>
      <c r="SG234"/>
      <c r="SH234"/>
      <c r="SI234"/>
      <c r="SJ234"/>
      <c r="SK234"/>
      <c r="SL234"/>
      <c r="SM234"/>
      <c r="SN234"/>
      <c r="SO234"/>
      <c r="SP234"/>
      <c r="SQ234"/>
      <c r="SR234"/>
      <c r="SS234"/>
      <c r="ST234"/>
      <c r="SU234"/>
      <c r="SV234"/>
      <c r="SW234"/>
      <c r="SX234"/>
      <c r="SY234"/>
      <c r="SZ234"/>
      <c r="TA234"/>
      <c r="TB234"/>
      <c r="TC234"/>
      <c r="TD234"/>
      <c r="TE234"/>
      <c r="TF234"/>
      <c r="TG234"/>
      <c r="TH234"/>
      <c r="TI234"/>
      <c r="TJ234"/>
      <c r="TK234"/>
      <c r="TL234"/>
      <c r="TM234"/>
      <c r="TN234"/>
      <c r="TO234"/>
      <c r="TP234"/>
      <c r="TQ234"/>
      <c r="TR234"/>
      <c r="TS234"/>
      <c r="TT234"/>
      <c r="TU234"/>
      <c r="TV234"/>
      <c r="TW234"/>
      <c r="TX234"/>
      <c r="TY234"/>
      <c r="TZ234"/>
      <c r="UA234"/>
      <c r="UB234"/>
      <c r="UC234"/>
      <c r="UD234"/>
      <c r="UE234"/>
      <c r="UF234"/>
      <c r="UG234"/>
      <c r="UH234"/>
      <c r="UI234"/>
      <c r="UJ234"/>
      <c r="UK234"/>
      <c r="UL234"/>
      <c r="UM234"/>
      <c r="UN234"/>
      <c r="UO234"/>
      <c r="UP234"/>
      <c r="UQ234"/>
      <c r="UR234"/>
      <c r="US234"/>
      <c r="UT234"/>
      <c r="UU234"/>
      <c r="UV234"/>
      <c r="UW234"/>
      <c r="UX234"/>
      <c r="UY234"/>
      <c r="UZ234"/>
      <c r="VA234"/>
      <c r="VB234"/>
      <c r="VC234"/>
      <c r="VD234"/>
      <c r="VE234"/>
      <c r="VF234"/>
      <c r="VG234"/>
      <c r="VH234"/>
      <c r="VI234"/>
      <c r="VJ234"/>
      <c r="VK234"/>
      <c r="VL234"/>
      <c r="VM234"/>
      <c r="VN234"/>
      <c r="VO234"/>
      <c r="VP234"/>
      <c r="VQ234"/>
      <c r="VR234"/>
      <c r="VS234"/>
      <c r="VT234"/>
      <c r="VU234"/>
      <c r="VV234"/>
      <c r="VW234"/>
      <c r="VX234"/>
      <c r="VY234"/>
      <c r="VZ234"/>
      <c r="WA234"/>
      <c r="WB234"/>
      <c r="WC234"/>
      <c r="WD234"/>
      <c r="WE234"/>
      <c r="WF234"/>
      <c r="WG234"/>
      <c r="WH234"/>
      <c r="WI234"/>
      <c r="WJ234"/>
      <c r="WK234"/>
      <c r="WL234"/>
      <c r="WM234"/>
      <c r="WN234"/>
      <c r="WO234"/>
      <c r="WP234"/>
      <c r="WQ234"/>
      <c r="WR234"/>
      <c r="WS234"/>
      <c r="WT234"/>
      <c r="WU234"/>
      <c r="WV234"/>
      <c r="WW234"/>
      <c r="WX234"/>
      <c r="WY234"/>
      <c r="WZ234"/>
      <c r="XA234"/>
      <c r="XB234"/>
      <c r="XC234"/>
      <c r="XD234"/>
      <c r="XE234"/>
      <c r="XF234"/>
      <c r="XG234"/>
      <c r="XH234"/>
      <c r="XI234"/>
      <c r="XJ234"/>
      <c r="XK234"/>
      <c r="XL234"/>
      <c r="XM234"/>
      <c r="XN234"/>
      <c r="XO234"/>
      <c r="XP234"/>
      <c r="XQ234"/>
      <c r="XR234"/>
      <c r="XS234"/>
      <c r="XT234"/>
      <c r="XU234"/>
      <c r="XV234"/>
      <c r="XW234"/>
      <c r="XX234"/>
      <c r="XY234"/>
      <c r="XZ234"/>
      <c r="YA234"/>
      <c r="YB234"/>
      <c r="YC234"/>
      <c r="YD234"/>
      <c r="YE234"/>
      <c r="YF234"/>
      <c r="YG234"/>
      <c r="YH234"/>
      <c r="YI234"/>
      <c r="YJ234"/>
      <c r="YK234"/>
      <c r="YL234"/>
      <c r="YM234"/>
      <c r="YN234"/>
      <c r="YO234"/>
      <c r="YP234"/>
      <c r="YQ234"/>
      <c r="YR234"/>
      <c r="YS234"/>
      <c r="YT234"/>
      <c r="YU234"/>
      <c r="YV234"/>
      <c r="YW234"/>
      <c r="YX234"/>
      <c r="YY234"/>
      <c r="YZ234"/>
      <c r="ZA234"/>
      <c r="ZB234"/>
      <c r="ZC234"/>
      <c r="ZD234"/>
      <c r="ZE234"/>
      <c r="ZF234"/>
      <c r="ZG234"/>
      <c r="ZH234"/>
      <c r="ZI234"/>
      <c r="ZJ234"/>
      <c r="ZK234"/>
      <c r="ZL234"/>
      <c r="ZM234"/>
      <c r="ZN234"/>
      <c r="ZO234"/>
      <c r="ZP234"/>
      <c r="ZQ234"/>
      <c r="ZR234"/>
      <c r="ZS234"/>
      <c r="ZT234"/>
      <c r="ZU234"/>
      <c r="ZV234"/>
      <c r="ZW234"/>
      <c r="ZX234"/>
      <c r="ZY234"/>
      <c r="ZZ234"/>
      <c r="AAA234"/>
      <c r="AAB234"/>
      <c r="AAC234"/>
      <c r="AAD234"/>
      <c r="AAE234"/>
      <c r="AAF234"/>
      <c r="AAG234"/>
      <c r="AAH234"/>
      <c r="AAI234"/>
      <c r="AAJ234"/>
      <c r="AAK234"/>
      <c r="AAL234"/>
      <c r="AAM234"/>
      <c r="AAN234"/>
      <c r="AAO234"/>
      <c r="AAP234"/>
      <c r="AAQ234"/>
      <c r="AAR234"/>
      <c r="AAS234"/>
      <c r="AAT234"/>
      <c r="AAU234"/>
      <c r="AAV234"/>
      <c r="AAW234"/>
      <c r="AAX234"/>
      <c r="AAY234"/>
      <c r="AAZ234"/>
      <c r="ABA234"/>
      <c r="ABB234"/>
      <c r="ABC234"/>
      <c r="ABD234"/>
      <c r="ABE234"/>
      <c r="ABF234"/>
      <c r="ABG234"/>
      <c r="ABH234"/>
      <c r="ABI234"/>
      <c r="ABJ234"/>
      <c r="ABK234"/>
      <c r="ABL234"/>
      <c r="ABM234"/>
      <c r="ABN234"/>
      <c r="ABO234"/>
      <c r="ABP234"/>
      <c r="ABQ234"/>
      <c r="ABR234"/>
      <c r="ABS234"/>
      <c r="ABT234"/>
      <c r="ABU234"/>
      <c r="ABV234"/>
      <c r="ABW234"/>
      <c r="ABX234"/>
      <c r="ABY234"/>
      <c r="ABZ234"/>
      <c r="ACA234"/>
      <c r="ACB234"/>
      <c r="ACC234"/>
      <c r="ACD234"/>
      <c r="ACE234"/>
      <c r="ACF234"/>
      <c r="ACG234"/>
      <c r="ACH234"/>
      <c r="ACI234"/>
      <c r="ACJ234"/>
      <c r="ACK234"/>
      <c r="ACL234"/>
      <c r="ACM234"/>
      <c r="ACN234"/>
      <c r="ACO234"/>
      <c r="ACP234"/>
      <c r="ACQ234"/>
      <c r="ACR234"/>
      <c r="ACS234"/>
      <c r="ACT234"/>
      <c r="ACU234"/>
      <c r="ACV234"/>
      <c r="ACW234"/>
      <c r="ACX234"/>
      <c r="ACY234"/>
      <c r="ACZ234"/>
      <c r="ADA234"/>
      <c r="ADB234"/>
      <c r="ADC234"/>
      <c r="ADD234"/>
      <c r="ADE234"/>
      <c r="ADF234"/>
      <c r="ADG234"/>
      <c r="ADH234"/>
      <c r="ADI234"/>
      <c r="ADJ234"/>
      <c r="ADK234"/>
      <c r="ADL234"/>
      <c r="ADM234"/>
      <c r="ADN234"/>
      <c r="ADO234"/>
      <c r="ADP234"/>
      <c r="ADQ234"/>
      <c r="ADR234"/>
      <c r="ADS234"/>
      <c r="ADT234"/>
      <c r="ADU234"/>
      <c r="ADV234"/>
      <c r="ADW234"/>
      <c r="ADX234"/>
      <c r="ADY234"/>
      <c r="ADZ234"/>
      <c r="AEA234"/>
      <c r="AEB234"/>
      <c r="AEC234"/>
      <c r="AED234"/>
      <c r="AEE234"/>
      <c r="AEF234"/>
      <c r="AEG234"/>
      <c r="AEH234"/>
      <c r="AEI234"/>
      <c r="AEJ234"/>
      <c r="AEK234"/>
      <c r="AEL234"/>
      <c r="AEM234"/>
      <c r="AEN234"/>
      <c r="AEO234"/>
      <c r="AEP234"/>
      <c r="AEQ234"/>
      <c r="AER234"/>
      <c r="AES234"/>
      <c r="AET234"/>
      <c r="AEU234"/>
      <c r="AEV234"/>
      <c r="AEW234"/>
      <c r="AEX234"/>
      <c r="AEY234"/>
      <c r="AEZ234"/>
      <c r="AFA234"/>
      <c r="AFB234"/>
      <c r="AFC234"/>
      <c r="AFD234"/>
      <c r="AFE234"/>
      <c r="AFF234"/>
      <c r="AFG234"/>
      <c r="AFH234"/>
      <c r="AFI234"/>
      <c r="AFJ234"/>
      <c r="AFK234"/>
      <c r="AFL234"/>
      <c r="AFM234"/>
      <c r="AFN234"/>
      <c r="AFO234"/>
      <c r="AFP234"/>
      <c r="AFQ234"/>
      <c r="AFR234"/>
      <c r="AFS234"/>
      <c r="AFT234"/>
      <c r="AFU234"/>
      <c r="AFV234"/>
      <c r="AFW234"/>
      <c r="AFX234"/>
      <c r="AFY234"/>
      <c r="AFZ234"/>
      <c r="AGA234"/>
      <c r="AGB234"/>
      <c r="AGC234"/>
      <c r="AGD234"/>
      <c r="AGE234"/>
      <c r="AGF234"/>
      <c r="AGG234"/>
      <c r="AGH234"/>
      <c r="AGI234"/>
      <c r="AGJ234"/>
      <c r="AGK234"/>
      <c r="AGL234"/>
      <c r="AGM234"/>
      <c r="AGN234"/>
      <c r="AGO234"/>
      <c r="AGP234"/>
      <c r="AGQ234"/>
      <c r="AGR234"/>
      <c r="AGS234"/>
      <c r="AGT234"/>
      <c r="AGU234"/>
      <c r="AGV234"/>
      <c r="AGW234"/>
      <c r="AGX234"/>
      <c r="AGY234"/>
      <c r="AGZ234"/>
      <c r="AHA234"/>
      <c r="AHB234"/>
      <c r="AHC234"/>
      <c r="AHD234"/>
      <c r="AHE234"/>
      <c r="AHF234"/>
      <c r="AHG234"/>
      <c r="AHH234"/>
      <c r="AHI234"/>
      <c r="AHJ234"/>
      <c r="AHK234"/>
      <c r="AHL234"/>
      <c r="AHM234"/>
      <c r="AHN234"/>
      <c r="AHO234"/>
      <c r="AHP234"/>
      <c r="AHQ234"/>
      <c r="AHR234"/>
      <c r="AHS234"/>
      <c r="AHT234"/>
      <c r="AHU234"/>
      <c r="AHV234"/>
      <c r="AHW234"/>
      <c r="AHX234"/>
      <c r="AHY234"/>
      <c r="AHZ234"/>
      <c r="AIA234"/>
      <c r="AIB234"/>
      <c r="AIC234"/>
      <c r="AID234"/>
      <c r="AIE234"/>
      <c r="AIF234"/>
      <c r="AIG234"/>
      <c r="AIH234"/>
      <c r="AII234"/>
      <c r="AIJ234"/>
      <c r="AIK234"/>
      <c r="AIL234"/>
      <c r="AIM234"/>
      <c r="AIN234"/>
      <c r="AIO234"/>
      <c r="AIP234"/>
      <c r="AIQ234"/>
      <c r="AIR234"/>
      <c r="AIS234"/>
      <c r="AIT234"/>
      <c r="AIU234"/>
      <c r="AIV234"/>
      <c r="AIW234"/>
      <c r="AIX234"/>
      <c r="AIY234"/>
      <c r="AIZ234"/>
      <c r="AJA234"/>
      <c r="AJB234"/>
      <c r="AJC234"/>
      <c r="AJD234"/>
      <c r="AJE234"/>
      <c r="AJF234"/>
      <c r="AJG234"/>
      <c r="AJH234"/>
      <c r="AJI234"/>
      <c r="AJJ234"/>
      <c r="AJK234"/>
      <c r="AJL234"/>
      <c r="AJM234"/>
      <c r="AJN234"/>
      <c r="AJO234"/>
      <c r="AJP234"/>
      <c r="AJQ234"/>
      <c r="AJR234"/>
      <c r="AJS234"/>
      <c r="AJT234"/>
      <c r="AJU234"/>
      <c r="AJV234"/>
      <c r="AJW234"/>
      <c r="AJX234"/>
      <c r="AJY234"/>
      <c r="AJZ234"/>
      <c r="AKA234"/>
      <c r="AKB234"/>
      <c r="AKC234"/>
      <c r="AKD234"/>
      <c r="AKE234"/>
      <c r="AKF234"/>
      <c r="AKG234"/>
      <c r="AKH234"/>
      <c r="AKI234"/>
      <c r="AKJ234"/>
      <c r="AKK234"/>
      <c r="AKL234"/>
      <c r="AKM234"/>
      <c r="AKN234"/>
      <c r="AKO234"/>
      <c r="AKP234"/>
      <c r="AKQ234"/>
      <c r="AKR234"/>
      <c r="AKS234"/>
      <c r="AKT234"/>
      <c r="AKU234"/>
      <c r="AKV234"/>
      <c r="AKW234"/>
      <c r="AKX234"/>
      <c r="AKY234"/>
      <c r="AKZ234"/>
      <c r="ALA234"/>
      <c r="ALB234"/>
      <c r="ALC234"/>
      <c r="ALD234"/>
      <c r="ALE234"/>
      <c r="ALF234"/>
      <c r="ALG234"/>
      <c r="ALH234"/>
      <c r="ALI234"/>
      <c r="ALJ234"/>
      <c r="ALK234"/>
      <c r="ALL234"/>
      <c r="ALM234"/>
      <c r="ALN234"/>
      <c r="ALO234"/>
      <c r="ALP234"/>
      <c r="ALQ234"/>
      <c r="ALR234"/>
      <c r="ALS234"/>
      <c r="ALT234"/>
      <c r="ALU234"/>
      <c r="ALV234"/>
      <c r="ALW234"/>
      <c r="ALX234"/>
      <c r="ALY234"/>
      <c r="ALZ234"/>
      <c r="AMA234"/>
      <c r="AMB234"/>
      <c r="AMC234"/>
      <c r="AMD234"/>
      <c r="AME234"/>
      <c r="AMF234"/>
      <c r="AMG234"/>
      <c r="AMH234"/>
      <c r="AMI234"/>
      <c r="AMJ234"/>
      <c r="AMK234"/>
    </row>
    <row r="235" spans="1:1025" hidden="1">
      <c r="A235" s="21"/>
      <c r="B235" s="25" t="s">
        <v>44</v>
      </c>
      <c r="C235" s="13">
        <v>1</v>
      </c>
      <c r="D235" s="15"/>
      <c r="E235" s="15"/>
      <c r="F235" s="15"/>
      <c r="G235" s="16" t="s">
        <v>21</v>
      </c>
      <c r="H235" s="14"/>
      <c r="I235" s="14"/>
      <c r="J235" s="14"/>
      <c r="K235" s="14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  <c r="AW235"/>
      <c r="AX235"/>
      <c r="AY235"/>
      <c r="AZ235"/>
      <c r="BA235"/>
      <c r="BB235"/>
      <c r="BC235"/>
      <c r="BD235"/>
      <c r="BE235"/>
      <c r="BF235"/>
      <c r="BG235"/>
      <c r="BH235"/>
      <c r="BI235"/>
      <c r="BJ235"/>
      <c r="BK235"/>
      <c r="BL235"/>
      <c r="BM235"/>
      <c r="BN235"/>
      <c r="BO235"/>
      <c r="BP235"/>
      <c r="BQ235"/>
      <c r="BR235"/>
      <c r="BS235"/>
      <c r="BT235"/>
      <c r="BU235"/>
      <c r="BV235"/>
      <c r="BW235"/>
      <c r="BX235"/>
      <c r="BY235"/>
      <c r="BZ235"/>
      <c r="CA235"/>
      <c r="CB235"/>
      <c r="CC235"/>
      <c r="CD235"/>
      <c r="CE235"/>
      <c r="CF235"/>
      <c r="CG235"/>
      <c r="CH235"/>
      <c r="CI235"/>
      <c r="CJ235"/>
      <c r="CK235"/>
      <c r="CL235"/>
      <c r="CM235"/>
      <c r="CN235"/>
      <c r="CO235"/>
      <c r="CP235"/>
      <c r="CQ235"/>
      <c r="CR235"/>
      <c r="CS235"/>
      <c r="CT235"/>
      <c r="CU235"/>
      <c r="CV235"/>
      <c r="CW235"/>
      <c r="CX235"/>
      <c r="CY235"/>
      <c r="CZ235"/>
      <c r="DA235"/>
      <c r="DB235"/>
      <c r="DC235"/>
      <c r="DD235"/>
      <c r="DE235"/>
      <c r="DF235"/>
      <c r="DG235"/>
      <c r="DH235"/>
      <c r="DI235"/>
      <c r="DJ235"/>
      <c r="DK235"/>
      <c r="DL235"/>
      <c r="DM235"/>
      <c r="DN235"/>
      <c r="DO235"/>
      <c r="DP235"/>
      <c r="DQ235"/>
      <c r="DR235"/>
      <c r="DS235"/>
      <c r="DT235"/>
      <c r="DU235"/>
      <c r="DV235"/>
      <c r="DW235"/>
      <c r="DX235"/>
      <c r="DY235"/>
      <c r="DZ235"/>
      <c r="EA235"/>
      <c r="EB235"/>
      <c r="EC235"/>
      <c r="ED235"/>
      <c r="EE235"/>
      <c r="EF235"/>
      <c r="EG235"/>
      <c r="EH235"/>
      <c r="EI235"/>
      <c r="EJ235"/>
      <c r="EK235"/>
      <c r="EL235"/>
      <c r="EM235"/>
      <c r="EN235"/>
      <c r="EO235"/>
      <c r="EP235"/>
      <c r="EQ235"/>
      <c r="ER235"/>
      <c r="ES235"/>
      <c r="ET235"/>
      <c r="EU235"/>
      <c r="EV235"/>
      <c r="EW235"/>
      <c r="EX235"/>
      <c r="EY235"/>
      <c r="EZ235"/>
      <c r="FA235"/>
      <c r="FB235"/>
      <c r="FC235"/>
      <c r="FD235"/>
      <c r="FE235"/>
      <c r="FF235"/>
      <c r="FG235"/>
      <c r="FH235"/>
      <c r="FI235"/>
      <c r="FJ235"/>
      <c r="FK235"/>
      <c r="FL235"/>
      <c r="FM235"/>
      <c r="FN235"/>
      <c r="FO235"/>
      <c r="FP235"/>
      <c r="FQ235"/>
      <c r="FR235"/>
      <c r="FS235"/>
      <c r="FT235"/>
      <c r="FU235"/>
      <c r="FV235"/>
      <c r="FW235"/>
      <c r="FX235"/>
      <c r="FY235"/>
      <c r="FZ235"/>
      <c r="GA235"/>
      <c r="GB235"/>
      <c r="GC235"/>
      <c r="GD235"/>
      <c r="GE235"/>
      <c r="GF235"/>
      <c r="GG235"/>
      <c r="GH235"/>
      <c r="GI235"/>
      <c r="GJ235"/>
      <c r="GK235"/>
      <c r="GL235"/>
      <c r="GM235"/>
      <c r="GN235"/>
      <c r="GO235"/>
      <c r="GP235"/>
      <c r="GQ235"/>
      <c r="GR235"/>
      <c r="GS235"/>
      <c r="GT235"/>
      <c r="GU235"/>
      <c r="GV235"/>
      <c r="GW235"/>
      <c r="GX235"/>
      <c r="GY235"/>
      <c r="GZ235"/>
      <c r="HA235"/>
      <c r="HB235"/>
      <c r="HC235"/>
      <c r="HD235"/>
      <c r="HE235"/>
      <c r="HF235"/>
      <c r="HG235"/>
      <c r="HH235"/>
      <c r="HI235"/>
      <c r="HJ235"/>
      <c r="HK235"/>
      <c r="HL235"/>
      <c r="HM235"/>
      <c r="HN235"/>
      <c r="HO235"/>
      <c r="HP235"/>
      <c r="HQ235"/>
      <c r="HR235"/>
      <c r="HS235"/>
      <c r="HT235"/>
      <c r="HU235"/>
      <c r="HV235"/>
      <c r="HW235"/>
      <c r="HX235"/>
      <c r="HY235"/>
      <c r="HZ235"/>
      <c r="IA235"/>
      <c r="IB235"/>
      <c r="IC235"/>
      <c r="ID235"/>
      <c r="IE235"/>
      <c r="IF235"/>
      <c r="IG235"/>
      <c r="IH235"/>
      <c r="II235"/>
      <c r="IJ235"/>
      <c r="IK235"/>
      <c r="IL235"/>
      <c r="IM235"/>
      <c r="IN235"/>
      <c r="IO235"/>
      <c r="IP235"/>
      <c r="IQ235"/>
      <c r="IR235"/>
      <c r="IS235"/>
      <c r="IT235"/>
      <c r="IU235"/>
      <c r="IV235"/>
      <c r="IW235"/>
      <c r="IX235"/>
      <c r="IY235"/>
      <c r="IZ235"/>
      <c r="JA235"/>
      <c r="JB235"/>
      <c r="JC235"/>
      <c r="JD235"/>
      <c r="JE235"/>
      <c r="JF235"/>
      <c r="JG235"/>
      <c r="JH235"/>
      <c r="JI235"/>
      <c r="JJ235"/>
      <c r="JK235"/>
      <c r="JL235"/>
      <c r="JM235"/>
      <c r="JN235"/>
      <c r="JO235"/>
      <c r="JP235"/>
      <c r="JQ235"/>
      <c r="JR235"/>
      <c r="JS235"/>
      <c r="JT235"/>
      <c r="JU235"/>
      <c r="JV235"/>
      <c r="JW235"/>
      <c r="JX235"/>
      <c r="JY235"/>
      <c r="JZ235"/>
      <c r="KA235"/>
      <c r="KB235"/>
      <c r="KC235"/>
      <c r="KD235"/>
      <c r="KE235"/>
      <c r="KF235"/>
      <c r="KG235"/>
      <c r="KH235"/>
      <c r="KI235"/>
      <c r="KJ235"/>
      <c r="KK235"/>
      <c r="KL235"/>
      <c r="KM235"/>
      <c r="KN235"/>
      <c r="KO235"/>
      <c r="KP235"/>
      <c r="KQ235"/>
      <c r="KR235"/>
      <c r="KS235"/>
      <c r="KT235"/>
      <c r="KU235"/>
      <c r="KV235"/>
      <c r="KW235"/>
      <c r="KX235"/>
      <c r="KY235"/>
      <c r="KZ235"/>
      <c r="LA235"/>
      <c r="LB235"/>
      <c r="LC235"/>
      <c r="LD235"/>
      <c r="LE235"/>
      <c r="LF235"/>
      <c r="LG235"/>
      <c r="LH235"/>
      <c r="LI235"/>
      <c r="LJ235"/>
      <c r="LK235"/>
      <c r="LL235"/>
      <c r="LM235"/>
      <c r="LN235"/>
      <c r="LO235"/>
      <c r="LP235"/>
      <c r="LQ235"/>
      <c r="LR235"/>
      <c r="LS235"/>
      <c r="LT235"/>
      <c r="LU235"/>
      <c r="LV235"/>
      <c r="LW235"/>
      <c r="LX235"/>
      <c r="LY235"/>
      <c r="LZ235"/>
      <c r="MA235"/>
      <c r="MB235"/>
      <c r="MC235"/>
      <c r="MD235"/>
      <c r="ME235"/>
      <c r="MF235"/>
      <c r="MG235"/>
      <c r="MH235"/>
      <c r="MI235"/>
      <c r="MJ235"/>
      <c r="MK235"/>
      <c r="ML235"/>
      <c r="MM235"/>
      <c r="MN235"/>
      <c r="MO235"/>
      <c r="MP235"/>
      <c r="MQ235"/>
      <c r="MR235"/>
      <c r="MS235"/>
      <c r="MT235"/>
      <c r="MU235"/>
      <c r="MV235"/>
      <c r="MW235"/>
      <c r="MX235"/>
      <c r="MY235"/>
      <c r="MZ235"/>
      <c r="NA235"/>
      <c r="NB235"/>
      <c r="NC235"/>
      <c r="ND235"/>
      <c r="NE235"/>
      <c r="NF235"/>
      <c r="NG235"/>
      <c r="NH235"/>
      <c r="NI235"/>
      <c r="NJ235"/>
      <c r="NK235"/>
      <c r="NL235"/>
      <c r="NM235"/>
      <c r="NN235"/>
      <c r="NO235"/>
      <c r="NP235"/>
      <c r="NQ235"/>
      <c r="NR235"/>
      <c r="NS235"/>
      <c r="NT235"/>
      <c r="NU235"/>
      <c r="NV235"/>
      <c r="NW235"/>
      <c r="NX235"/>
      <c r="NY235"/>
      <c r="NZ235"/>
      <c r="OA235"/>
      <c r="OB235"/>
      <c r="OC235"/>
      <c r="OD235"/>
      <c r="OE235"/>
      <c r="OF235"/>
      <c r="OG235"/>
      <c r="OH235"/>
      <c r="OI235"/>
      <c r="OJ235"/>
      <c r="OK235"/>
      <c r="OL235"/>
      <c r="OM235"/>
      <c r="ON235"/>
      <c r="OO235"/>
      <c r="OP235"/>
      <c r="OQ235"/>
      <c r="OR235"/>
      <c r="OS235"/>
      <c r="OT235"/>
      <c r="OU235"/>
      <c r="OV235"/>
      <c r="OW235"/>
      <c r="OX235"/>
      <c r="OY235"/>
      <c r="OZ235"/>
      <c r="PA235"/>
      <c r="PB235"/>
      <c r="PC235"/>
      <c r="PD235"/>
      <c r="PE235"/>
      <c r="PF235"/>
      <c r="PG235"/>
      <c r="PH235"/>
      <c r="PI235"/>
      <c r="PJ235"/>
      <c r="PK235"/>
      <c r="PL235"/>
      <c r="PM235"/>
      <c r="PN235"/>
      <c r="PO235"/>
      <c r="PP235"/>
      <c r="PQ235"/>
      <c r="PR235"/>
      <c r="PS235"/>
      <c r="PT235"/>
      <c r="PU235"/>
      <c r="PV235"/>
      <c r="PW235"/>
      <c r="PX235"/>
      <c r="PY235"/>
      <c r="PZ235"/>
      <c r="QA235"/>
      <c r="QB235"/>
      <c r="QC235"/>
      <c r="QD235"/>
      <c r="QE235"/>
      <c r="QF235"/>
      <c r="QG235"/>
      <c r="QH235"/>
      <c r="QI235"/>
      <c r="QJ235"/>
      <c r="QK235"/>
      <c r="QL235"/>
      <c r="QM235"/>
      <c r="QN235"/>
      <c r="QO235"/>
      <c r="QP235"/>
      <c r="QQ235"/>
      <c r="QR235"/>
      <c r="QS235"/>
      <c r="QT235"/>
      <c r="QU235"/>
      <c r="QV235"/>
      <c r="QW235"/>
      <c r="QX235"/>
      <c r="QY235"/>
      <c r="QZ235"/>
      <c r="RA235"/>
      <c r="RB235"/>
      <c r="RC235"/>
      <c r="RD235"/>
      <c r="RE235"/>
      <c r="RF235"/>
      <c r="RG235"/>
      <c r="RH235"/>
      <c r="RI235"/>
      <c r="RJ235"/>
      <c r="RK235"/>
      <c r="RL235"/>
      <c r="RM235"/>
      <c r="RN235"/>
      <c r="RO235"/>
      <c r="RP235"/>
      <c r="RQ235"/>
      <c r="RR235"/>
      <c r="RS235"/>
      <c r="RT235"/>
      <c r="RU235"/>
      <c r="RV235"/>
      <c r="RW235"/>
      <c r="RX235"/>
      <c r="RY235"/>
      <c r="RZ235"/>
      <c r="SA235"/>
      <c r="SB235"/>
      <c r="SC235"/>
      <c r="SD235"/>
      <c r="SE235"/>
      <c r="SF235"/>
      <c r="SG235"/>
      <c r="SH235"/>
      <c r="SI235"/>
      <c r="SJ235"/>
      <c r="SK235"/>
      <c r="SL235"/>
      <c r="SM235"/>
      <c r="SN235"/>
      <c r="SO235"/>
      <c r="SP235"/>
      <c r="SQ235"/>
      <c r="SR235"/>
      <c r="SS235"/>
      <c r="ST235"/>
      <c r="SU235"/>
      <c r="SV235"/>
      <c r="SW235"/>
      <c r="SX235"/>
      <c r="SY235"/>
      <c r="SZ235"/>
      <c r="TA235"/>
      <c r="TB235"/>
      <c r="TC235"/>
      <c r="TD235"/>
      <c r="TE235"/>
      <c r="TF235"/>
      <c r="TG235"/>
      <c r="TH235"/>
      <c r="TI235"/>
      <c r="TJ235"/>
      <c r="TK235"/>
      <c r="TL235"/>
      <c r="TM235"/>
      <c r="TN235"/>
      <c r="TO235"/>
      <c r="TP235"/>
      <c r="TQ235"/>
      <c r="TR235"/>
      <c r="TS235"/>
      <c r="TT235"/>
      <c r="TU235"/>
      <c r="TV235"/>
      <c r="TW235"/>
      <c r="TX235"/>
      <c r="TY235"/>
      <c r="TZ235"/>
      <c r="UA235"/>
      <c r="UB235"/>
      <c r="UC235"/>
      <c r="UD235"/>
      <c r="UE235"/>
      <c r="UF235"/>
      <c r="UG235"/>
      <c r="UH235"/>
      <c r="UI235"/>
      <c r="UJ235"/>
      <c r="UK235"/>
      <c r="UL235"/>
      <c r="UM235"/>
      <c r="UN235"/>
      <c r="UO235"/>
      <c r="UP235"/>
      <c r="UQ235"/>
      <c r="UR235"/>
      <c r="US235"/>
      <c r="UT235"/>
      <c r="UU235"/>
      <c r="UV235"/>
      <c r="UW235"/>
      <c r="UX235"/>
      <c r="UY235"/>
      <c r="UZ235"/>
      <c r="VA235"/>
      <c r="VB235"/>
      <c r="VC235"/>
      <c r="VD235"/>
      <c r="VE235"/>
      <c r="VF235"/>
      <c r="VG235"/>
      <c r="VH235"/>
      <c r="VI235"/>
      <c r="VJ235"/>
      <c r="VK235"/>
      <c r="VL235"/>
      <c r="VM235"/>
      <c r="VN235"/>
      <c r="VO235"/>
      <c r="VP235"/>
      <c r="VQ235"/>
      <c r="VR235"/>
      <c r="VS235"/>
      <c r="VT235"/>
      <c r="VU235"/>
      <c r="VV235"/>
      <c r="VW235"/>
      <c r="VX235"/>
      <c r="VY235"/>
      <c r="VZ235"/>
      <c r="WA235"/>
      <c r="WB235"/>
      <c r="WC235"/>
      <c r="WD235"/>
      <c r="WE235"/>
      <c r="WF235"/>
      <c r="WG235"/>
      <c r="WH235"/>
      <c r="WI235"/>
      <c r="WJ235"/>
      <c r="WK235"/>
      <c r="WL235"/>
      <c r="WM235"/>
      <c r="WN235"/>
      <c r="WO235"/>
      <c r="WP235"/>
      <c r="WQ235"/>
      <c r="WR235"/>
      <c r="WS235"/>
      <c r="WT235"/>
      <c r="WU235"/>
      <c r="WV235"/>
      <c r="WW235"/>
      <c r="WX235"/>
      <c r="WY235"/>
      <c r="WZ235"/>
      <c r="XA235"/>
      <c r="XB235"/>
      <c r="XC235"/>
      <c r="XD235"/>
      <c r="XE235"/>
      <c r="XF235"/>
      <c r="XG235"/>
      <c r="XH235"/>
      <c r="XI235"/>
      <c r="XJ235"/>
      <c r="XK235"/>
      <c r="XL235"/>
      <c r="XM235"/>
      <c r="XN235"/>
      <c r="XO235"/>
      <c r="XP235"/>
      <c r="XQ235"/>
      <c r="XR235"/>
      <c r="XS235"/>
      <c r="XT235"/>
      <c r="XU235"/>
      <c r="XV235"/>
      <c r="XW235"/>
      <c r="XX235"/>
      <c r="XY235"/>
      <c r="XZ235"/>
      <c r="YA235"/>
      <c r="YB235"/>
      <c r="YC235"/>
      <c r="YD235"/>
      <c r="YE235"/>
      <c r="YF235"/>
      <c r="YG235"/>
      <c r="YH235"/>
      <c r="YI235"/>
      <c r="YJ235"/>
      <c r="YK235"/>
      <c r="YL235"/>
      <c r="YM235"/>
      <c r="YN235"/>
      <c r="YO235"/>
      <c r="YP235"/>
      <c r="YQ235"/>
      <c r="YR235"/>
      <c r="YS235"/>
      <c r="YT235"/>
      <c r="YU235"/>
      <c r="YV235"/>
      <c r="YW235"/>
      <c r="YX235"/>
      <c r="YY235"/>
      <c r="YZ235"/>
      <c r="ZA235"/>
      <c r="ZB235"/>
      <c r="ZC235"/>
      <c r="ZD235"/>
      <c r="ZE235"/>
      <c r="ZF235"/>
      <c r="ZG235"/>
      <c r="ZH235"/>
      <c r="ZI235"/>
      <c r="ZJ235"/>
      <c r="ZK235"/>
      <c r="ZL235"/>
      <c r="ZM235"/>
      <c r="ZN235"/>
      <c r="ZO235"/>
      <c r="ZP235"/>
      <c r="ZQ235"/>
      <c r="ZR235"/>
      <c r="ZS235"/>
      <c r="ZT235"/>
      <c r="ZU235"/>
      <c r="ZV235"/>
      <c r="ZW235"/>
      <c r="ZX235"/>
      <c r="ZY235"/>
      <c r="ZZ235"/>
      <c r="AAA235"/>
      <c r="AAB235"/>
      <c r="AAC235"/>
      <c r="AAD235"/>
      <c r="AAE235"/>
      <c r="AAF235"/>
      <c r="AAG235"/>
      <c r="AAH235"/>
      <c r="AAI235"/>
      <c r="AAJ235"/>
      <c r="AAK235"/>
      <c r="AAL235"/>
      <c r="AAM235"/>
      <c r="AAN235"/>
      <c r="AAO235"/>
      <c r="AAP235"/>
      <c r="AAQ235"/>
      <c r="AAR235"/>
      <c r="AAS235"/>
      <c r="AAT235"/>
      <c r="AAU235"/>
      <c r="AAV235"/>
      <c r="AAW235"/>
      <c r="AAX235"/>
      <c r="AAY235"/>
      <c r="AAZ235"/>
      <c r="ABA235"/>
      <c r="ABB235"/>
      <c r="ABC235"/>
      <c r="ABD235"/>
      <c r="ABE235"/>
      <c r="ABF235"/>
      <c r="ABG235"/>
      <c r="ABH235"/>
      <c r="ABI235"/>
      <c r="ABJ235"/>
      <c r="ABK235"/>
      <c r="ABL235"/>
      <c r="ABM235"/>
      <c r="ABN235"/>
      <c r="ABO235"/>
      <c r="ABP235"/>
      <c r="ABQ235"/>
      <c r="ABR235"/>
      <c r="ABS235"/>
      <c r="ABT235"/>
      <c r="ABU235"/>
      <c r="ABV235"/>
      <c r="ABW235"/>
      <c r="ABX235"/>
      <c r="ABY235"/>
      <c r="ABZ235"/>
      <c r="ACA235"/>
      <c r="ACB235"/>
      <c r="ACC235"/>
      <c r="ACD235"/>
      <c r="ACE235"/>
      <c r="ACF235"/>
      <c r="ACG235"/>
      <c r="ACH235"/>
      <c r="ACI235"/>
      <c r="ACJ235"/>
      <c r="ACK235"/>
      <c r="ACL235"/>
      <c r="ACM235"/>
      <c r="ACN235"/>
      <c r="ACO235"/>
      <c r="ACP235"/>
      <c r="ACQ235"/>
      <c r="ACR235"/>
      <c r="ACS235"/>
      <c r="ACT235"/>
      <c r="ACU235"/>
      <c r="ACV235"/>
      <c r="ACW235"/>
      <c r="ACX235"/>
      <c r="ACY235"/>
      <c r="ACZ235"/>
      <c r="ADA235"/>
      <c r="ADB235"/>
      <c r="ADC235"/>
      <c r="ADD235"/>
      <c r="ADE235"/>
      <c r="ADF235"/>
      <c r="ADG235"/>
      <c r="ADH235"/>
      <c r="ADI235"/>
      <c r="ADJ235"/>
      <c r="ADK235"/>
      <c r="ADL235"/>
      <c r="ADM235"/>
      <c r="ADN235"/>
      <c r="ADO235"/>
      <c r="ADP235"/>
      <c r="ADQ235"/>
      <c r="ADR235"/>
      <c r="ADS235"/>
      <c r="ADT235"/>
      <c r="ADU235"/>
      <c r="ADV235"/>
      <c r="ADW235"/>
      <c r="ADX235"/>
      <c r="ADY235"/>
      <c r="ADZ235"/>
      <c r="AEA235"/>
      <c r="AEB235"/>
      <c r="AEC235"/>
      <c r="AED235"/>
      <c r="AEE235"/>
      <c r="AEF235"/>
      <c r="AEG235"/>
      <c r="AEH235"/>
      <c r="AEI235"/>
      <c r="AEJ235"/>
      <c r="AEK235"/>
      <c r="AEL235"/>
      <c r="AEM235"/>
      <c r="AEN235"/>
      <c r="AEO235"/>
      <c r="AEP235"/>
      <c r="AEQ235"/>
      <c r="AER235"/>
      <c r="AES235"/>
      <c r="AET235"/>
      <c r="AEU235"/>
      <c r="AEV235"/>
      <c r="AEW235"/>
      <c r="AEX235"/>
      <c r="AEY235"/>
      <c r="AEZ235"/>
      <c r="AFA235"/>
      <c r="AFB235"/>
      <c r="AFC235"/>
      <c r="AFD235"/>
      <c r="AFE235"/>
      <c r="AFF235"/>
      <c r="AFG235"/>
      <c r="AFH235"/>
      <c r="AFI235"/>
      <c r="AFJ235"/>
      <c r="AFK235"/>
      <c r="AFL235"/>
      <c r="AFM235"/>
      <c r="AFN235"/>
      <c r="AFO235"/>
      <c r="AFP235"/>
      <c r="AFQ235"/>
      <c r="AFR235"/>
      <c r="AFS235"/>
      <c r="AFT235"/>
      <c r="AFU235"/>
      <c r="AFV235"/>
      <c r="AFW235"/>
      <c r="AFX235"/>
      <c r="AFY235"/>
      <c r="AFZ235"/>
      <c r="AGA235"/>
      <c r="AGB235"/>
      <c r="AGC235"/>
      <c r="AGD235"/>
      <c r="AGE235"/>
      <c r="AGF235"/>
      <c r="AGG235"/>
      <c r="AGH235"/>
      <c r="AGI235"/>
      <c r="AGJ235"/>
      <c r="AGK235"/>
      <c r="AGL235"/>
      <c r="AGM235"/>
      <c r="AGN235"/>
      <c r="AGO235"/>
      <c r="AGP235"/>
      <c r="AGQ235"/>
      <c r="AGR235"/>
      <c r="AGS235"/>
      <c r="AGT235"/>
      <c r="AGU235"/>
      <c r="AGV235"/>
      <c r="AGW235"/>
      <c r="AGX235"/>
      <c r="AGY235"/>
      <c r="AGZ235"/>
      <c r="AHA235"/>
      <c r="AHB235"/>
      <c r="AHC235"/>
      <c r="AHD235"/>
      <c r="AHE235"/>
      <c r="AHF235"/>
      <c r="AHG235"/>
      <c r="AHH235"/>
      <c r="AHI235"/>
      <c r="AHJ235"/>
      <c r="AHK235"/>
      <c r="AHL235"/>
      <c r="AHM235"/>
      <c r="AHN235"/>
      <c r="AHO235"/>
      <c r="AHP235"/>
      <c r="AHQ235"/>
      <c r="AHR235"/>
      <c r="AHS235"/>
      <c r="AHT235"/>
      <c r="AHU235"/>
      <c r="AHV235"/>
      <c r="AHW235"/>
      <c r="AHX235"/>
      <c r="AHY235"/>
      <c r="AHZ235"/>
      <c r="AIA235"/>
      <c r="AIB235"/>
      <c r="AIC235"/>
      <c r="AID235"/>
      <c r="AIE235"/>
      <c r="AIF235"/>
      <c r="AIG235"/>
      <c r="AIH235"/>
      <c r="AII235"/>
      <c r="AIJ235"/>
      <c r="AIK235"/>
      <c r="AIL235"/>
      <c r="AIM235"/>
      <c r="AIN235"/>
      <c r="AIO235"/>
      <c r="AIP235"/>
      <c r="AIQ235"/>
      <c r="AIR235"/>
      <c r="AIS235"/>
      <c r="AIT235"/>
      <c r="AIU235"/>
      <c r="AIV235"/>
      <c r="AIW235"/>
      <c r="AIX235"/>
      <c r="AIY235"/>
      <c r="AIZ235"/>
      <c r="AJA235"/>
      <c r="AJB235"/>
      <c r="AJC235"/>
      <c r="AJD235"/>
      <c r="AJE235"/>
      <c r="AJF235"/>
      <c r="AJG235"/>
      <c r="AJH235"/>
      <c r="AJI235"/>
      <c r="AJJ235"/>
      <c r="AJK235"/>
      <c r="AJL235"/>
      <c r="AJM235"/>
      <c r="AJN235"/>
      <c r="AJO235"/>
      <c r="AJP235"/>
      <c r="AJQ235"/>
      <c r="AJR235"/>
      <c r="AJS235"/>
      <c r="AJT235"/>
      <c r="AJU235"/>
      <c r="AJV235"/>
      <c r="AJW235"/>
      <c r="AJX235"/>
      <c r="AJY235"/>
      <c r="AJZ235"/>
      <c r="AKA235"/>
      <c r="AKB235"/>
      <c r="AKC235"/>
      <c r="AKD235"/>
      <c r="AKE235"/>
      <c r="AKF235"/>
      <c r="AKG235"/>
      <c r="AKH235"/>
      <c r="AKI235"/>
      <c r="AKJ235"/>
      <c r="AKK235"/>
      <c r="AKL235"/>
      <c r="AKM235"/>
      <c r="AKN235"/>
      <c r="AKO235"/>
      <c r="AKP235"/>
      <c r="AKQ235"/>
      <c r="AKR235"/>
      <c r="AKS235"/>
      <c r="AKT235"/>
      <c r="AKU235"/>
      <c r="AKV235"/>
      <c r="AKW235"/>
      <c r="AKX235"/>
      <c r="AKY235"/>
      <c r="AKZ235"/>
      <c r="ALA235"/>
      <c r="ALB235"/>
      <c r="ALC235"/>
      <c r="ALD235"/>
      <c r="ALE235"/>
      <c r="ALF235"/>
      <c r="ALG235"/>
      <c r="ALH235"/>
      <c r="ALI235"/>
      <c r="ALJ235"/>
      <c r="ALK235"/>
      <c r="ALL235"/>
      <c r="ALM235"/>
      <c r="ALN235"/>
      <c r="ALO235"/>
      <c r="ALP235"/>
      <c r="ALQ235"/>
      <c r="ALR235"/>
      <c r="ALS235"/>
      <c r="ALT235"/>
      <c r="ALU235"/>
      <c r="ALV235"/>
      <c r="ALW235"/>
      <c r="ALX235"/>
      <c r="ALY235"/>
      <c r="ALZ235"/>
      <c r="AMA235"/>
      <c r="AMB235"/>
      <c r="AMC235"/>
      <c r="AMD235"/>
      <c r="AME235"/>
      <c r="AMF235"/>
      <c r="AMG235"/>
      <c r="AMH235"/>
      <c r="AMI235"/>
      <c r="AMJ235"/>
      <c r="AMK235"/>
    </row>
    <row r="236" spans="1:1025" ht="31.5" hidden="1">
      <c r="A236" s="23" t="s">
        <v>410</v>
      </c>
      <c r="B236" s="25" t="s">
        <v>248</v>
      </c>
      <c r="C236" s="13">
        <v>1</v>
      </c>
      <c r="D236" s="15"/>
      <c r="E236" s="15"/>
      <c r="F236" s="15"/>
      <c r="G236" s="16" t="s">
        <v>19</v>
      </c>
      <c r="H236" s="14"/>
      <c r="I236" s="14"/>
      <c r="J236" s="14"/>
      <c r="K236" s="14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  <c r="AU236"/>
      <c r="AV236"/>
      <c r="AW236"/>
      <c r="AX236"/>
      <c r="AY236"/>
      <c r="AZ236"/>
      <c r="BA236"/>
      <c r="BB236"/>
      <c r="BC236"/>
      <c r="BD236"/>
      <c r="BE236"/>
      <c r="BF236"/>
      <c r="BG236"/>
      <c r="BH236"/>
      <c r="BI236"/>
      <c r="BJ236"/>
      <c r="BK236"/>
      <c r="BL236"/>
      <c r="BM236"/>
      <c r="BN236"/>
      <c r="BO236"/>
      <c r="BP236"/>
      <c r="BQ236"/>
      <c r="BR236"/>
      <c r="BS236"/>
      <c r="BT236"/>
      <c r="BU236"/>
      <c r="BV236"/>
      <c r="BW236"/>
      <c r="BX236"/>
      <c r="BY236"/>
      <c r="BZ236"/>
      <c r="CA236"/>
      <c r="CB236"/>
      <c r="CC236"/>
      <c r="CD236"/>
      <c r="CE236"/>
      <c r="CF236"/>
      <c r="CG236"/>
      <c r="CH236"/>
      <c r="CI236"/>
      <c r="CJ236"/>
      <c r="CK236"/>
      <c r="CL236"/>
      <c r="CM236"/>
      <c r="CN236"/>
      <c r="CO236"/>
      <c r="CP236"/>
      <c r="CQ236"/>
      <c r="CR236"/>
      <c r="CS236"/>
      <c r="CT236"/>
      <c r="CU236"/>
      <c r="CV236"/>
      <c r="CW236"/>
      <c r="CX236"/>
      <c r="CY236"/>
      <c r="CZ236"/>
      <c r="DA236"/>
      <c r="DB236"/>
      <c r="DC236"/>
      <c r="DD236"/>
      <c r="DE236"/>
      <c r="DF236"/>
      <c r="DG236"/>
      <c r="DH236"/>
      <c r="DI236"/>
      <c r="DJ236"/>
      <c r="DK236"/>
      <c r="DL236"/>
      <c r="DM236"/>
      <c r="DN236"/>
      <c r="DO236"/>
      <c r="DP236"/>
      <c r="DQ236"/>
      <c r="DR236"/>
      <c r="DS236"/>
      <c r="DT236"/>
      <c r="DU236"/>
      <c r="DV236"/>
      <c r="DW236"/>
      <c r="DX236"/>
      <c r="DY236"/>
      <c r="DZ236"/>
      <c r="EA236"/>
      <c r="EB236"/>
      <c r="EC236"/>
      <c r="ED236"/>
      <c r="EE236"/>
      <c r="EF236"/>
      <c r="EG236"/>
      <c r="EH236"/>
      <c r="EI236"/>
      <c r="EJ236"/>
      <c r="EK236"/>
      <c r="EL236"/>
      <c r="EM236"/>
      <c r="EN236"/>
      <c r="EO236"/>
      <c r="EP236"/>
      <c r="EQ236"/>
      <c r="ER236"/>
      <c r="ES236"/>
      <c r="ET236"/>
      <c r="EU236"/>
      <c r="EV236"/>
      <c r="EW236"/>
      <c r="EX236"/>
      <c r="EY236"/>
      <c r="EZ236"/>
      <c r="FA236"/>
      <c r="FB236"/>
      <c r="FC236"/>
      <c r="FD236"/>
      <c r="FE236"/>
      <c r="FF236"/>
      <c r="FG236"/>
      <c r="FH236"/>
      <c r="FI236"/>
      <c r="FJ236"/>
      <c r="FK236"/>
      <c r="FL236"/>
      <c r="FM236"/>
      <c r="FN236"/>
      <c r="FO236"/>
      <c r="FP236"/>
      <c r="FQ236"/>
      <c r="FR236"/>
      <c r="FS236"/>
      <c r="FT236"/>
      <c r="FU236"/>
      <c r="FV236"/>
      <c r="FW236"/>
      <c r="FX236"/>
      <c r="FY236"/>
      <c r="FZ236"/>
      <c r="GA236"/>
      <c r="GB236"/>
      <c r="GC236"/>
      <c r="GD236"/>
      <c r="GE236"/>
      <c r="GF236"/>
      <c r="GG236"/>
      <c r="GH236"/>
      <c r="GI236"/>
      <c r="GJ236"/>
      <c r="GK236"/>
      <c r="GL236"/>
      <c r="GM236"/>
      <c r="GN236"/>
      <c r="GO236"/>
      <c r="GP236"/>
      <c r="GQ236"/>
      <c r="GR236"/>
      <c r="GS236"/>
      <c r="GT236"/>
      <c r="GU236"/>
      <c r="GV236"/>
      <c r="GW236"/>
      <c r="GX236"/>
      <c r="GY236"/>
      <c r="GZ236"/>
      <c r="HA236"/>
      <c r="HB236"/>
      <c r="HC236"/>
      <c r="HD236"/>
      <c r="HE236"/>
      <c r="HF236"/>
      <c r="HG236"/>
      <c r="HH236"/>
      <c r="HI236"/>
      <c r="HJ236"/>
      <c r="HK236"/>
      <c r="HL236"/>
      <c r="HM236"/>
      <c r="HN236"/>
      <c r="HO236"/>
      <c r="HP236"/>
      <c r="HQ236"/>
      <c r="HR236"/>
      <c r="HS236"/>
      <c r="HT236"/>
      <c r="HU236"/>
      <c r="HV236"/>
      <c r="HW236"/>
      <c r="HX236"/>
      <c r="HY236"/>
      <c r="HZ236"/>
      <c r="IA236"/>
      <c r="IB236"/>
      <c r="IC236"/>
      <c r="ID236"/>
      <c r="IE236"/>
      <c r="IF236"/>
      <c r="IG236"/>
      <c r="IH236"/>
      <c r="II236"/>
      <c r="IJ236"/>
      <c r="IK236"/>
      <c r="IL236"/>
      <c r="IM236"/>
      <c r="IN236"/>
      <c r="IO236"/>
      <c r="IP236"/>
      <c r="IQ236"/>
      <c r="IR236"/>
      <c r="IS236"/>
      <c r="IT236"/>
      <c r="IU236"/>
      <c r="IV236"/>
      <c r="IW236"/>
      <c r="IX236"/>
      <c r="IY236"/>
      <c r="IZ236"/>
      <c r="JA236"/>
      <c r="JB236"/>
      <c r="JC236"/>
      <c r="JD236"/>
      <c r="JE236"/>
      <c r="JF236"/>
      <c r="JG236"/>
      <c r="JH236"/>
      <c r="JI236"/>
      <c r="JJ236"/>
      <c r="JK236"/>
      <c r="JL236"/>
      <c r="JM236"/>
      <c r="JN236"/>
      <c r="JO236"/>
      <c r="JP236"/>
      <c r="JQ236"/>
      <c r="JR236"/>
      <c r="JS236"/>
      <c r="JT236"/>
      <c r="JU236"/>
      <c r="JV236"/>
      <c r="JW236"/>
      <c r="JX236"/>
      <c r="JY236"/>
      <c r="JZ236"/>
      <c r="KA236"/>
      <c r="KB236"/>
      <c r="KC236"/>
      <c r="KD236"/>
      <c r="KE236"/>
      <c r="KF236"/>
      <c r="KG236"/>
      <c r="KH236"/>
      <c r="KI236"/>
      <c r="KJ236"/>
      <c r="KK236"/>
      <c r="KL236"/>
      <c r="KM236"/>
      <c r="KN236"/>
      <c r="KO236"/>
      <c r="KP236"/>
      <c r="KQ236"/>
      <c r="KR236"/>
      <c r="KS236"/>
      <c r="KT236"/>
      <c r="KU236"/>
      <c r="KV236"/>
      <c r="KW236"/>
      <c r="KX236"/>
      <c r="KY236"/>
      <c r="KZ236"/>
      <c r="LA236"/>
      <c r="LB236"/>
      <c r="LC236"/>
      <c r="LD236"/>
      <c r="LE236"/>
      <c r="LF236"/>
      <c r="LG236"/>
      <c r="LH236"/>
      <c r="LI236"/>
      <c r="LJ236"/>
      <c r="LK236"/>
      <c r="LL236"/>
      <c r="LM236"/>
      <c r="LN236"/>
      <c r="LO236"/>
      <c r="LP236"/>
      <c r="LQ236"/>
      <c r="LR236"/>
      <c r="LS236"/>
      <c r="LT236"/>
      <c r="LU236"/>
      <c r="LV236"/>
      <c r="LW236"/>
      <c r="LX236"/>
      <c r="LY236"/>
      <c r="LZ236"/>
      <c r="MA236"/>
      <c r="MB236"/>
      <c r="MC236"/>
      <c r="MD236"/>
      <c r="ME236"/>
      <c r="MF236"/>
      <c r="MG236"/>
      <c r="MH236"/>
      <c r="MI236"/>
      <c r="MJ236"/>
      <c r="MK236"/>
      <c r="ML236"/>
      <c r="MM236"/>
      <c r="MN236"/>
      <c r="MO236"/>
      <c r="MP236"/>
      <c r="MQ236"/>
      <c r="MR236"/>
      <c r="MS236"/>
      <c r="MT236"/>
      <c r="MU236"/>
      <c r="MV236"/>
      <c r="MW236"/>
      <c r="MX236"/>
      <c r="MY236"/>
      <c r="MZ236"/>
      <c r="NA236"/>
      <c r="NB236"/>
      <c r="NC236"/>
      <c r="ND236"/>
      <c r="NE236"/>
      <c r="NF236"/>
      <c r="NG236"/>
      <c r="NH236"/>
      <c r="NI236"/>
      <c r="NJ236"/>
      <c r="NK236"/>
      <c r="NL236"/>
      <c r="NM236"/>
      <c r="NN236"/>
      <c r="NO236"/>
      <c r="NP236"/>
      <c r="NQ236"/>
      <c r="NR236"/>
      <c r="NS236"/>
      <c r="NT236"/>
      <c r="NU236"/>
      <c r="NV236"/>
      <c r="NW236"/>
      <c r="NX236"/>
      <c r="NY236"/>
      <c r="NZ236"/>
      <c r="OA236"/>
      <c r="OB236"/>
      <c r="OC236"/>
      <c r="OD236"/>
      <c r="OE236"/>
      <c r="OF236"/>
      <c r="OG236"/>
      <c r="OH236"/>
      <c r="OI236"/>
      <c r="OJ236"/>
      <c r="OK236"/>
      <c r="OL236"/>
      <c r="OM236"/>
      <c r="ON236"/>
      <c r="OO236"/>
      <c r="OP236"/>
      <c r="OQ236"/>
      <c r="OR236"/>
      <c r="OS236"/>
      <c r="OT236"/>
      <c r="OU236"/>
      <c r="OV236"/>
      <c r="OW236"/>
      <c r="OX236"/>
      <c r="OY236"/>
      <c r="OZ236"/>
      <c r="PA236"/>
      <c r="PB236"/>
      <c r="PC236"/>
      <c r="PD236"/>
      <c r="PE236"/>
      <c r="PF236"/>
      <c r="PG236"/>
      <c r="PH236"/>
      <c r="PI236"/>
      <c r="PJ236"/>
      <c r="PK236"/>
      <c r="PL236"/>
      <c r="PM236"/>
      <c r="PN236"/>
      <c r="PO236"/>
      <c r="PP236"/>
      <c r="PQ236"/>
      <c r="PR236"/>
      <c r="PS236"/>
      <c r="PT236"/>
      <c r="PU236"/>
      <c r="PV236"/>
      <c r="PW236"/>
      <c r="PX236"/>
      <c r="PY236"/>
      <c r="PZ236"/>
      <c r="QA236"/>
      <c r="QB236"/>
      <c r="QC236"/>
      <c r="QD236"/>
      <c r="QE236"/>
      <c r="QF236"/>
      <c r="QG236"/>
      <c r="QH236"/>
      <c r="QI236"/>
      <c r="QJ236"/>
      <c r="QK236"/>
      <c r="QL236"/>
      <c r="QM236"/>
      <c r="QN236"/>
      <c r="QO236"/>
      <c r="QP236"/>
      <c r="QQ236"/>
      <c r="QR236"/>
      <c r="QS236"/>
      <c r="QT236"/>
      <c r="QU236"/>
      <c r="QV236"/>
      <c r="QW236"/>
      <c r="QX236"/>
      <c r="QY236"/>
      <c r="QZ236"/>
      <c r="RA236"/>
      <c r="RB236"/>
      <c r="RC236"/>
      <c r="RD236"/>
      <c r="RE236"/>
      <c r="RF236"/>
      <c r="RG236"/>
      <c r="RH236"/>
      <c r="RI236"/>
      <c r="RJ236"/>
      <c r="RK236"/>
      <c r="RL236"/>
      <c r="RM236"/>
      <c r="RN236"/>
      <c r="RO236"/>
      <c r="RP236"/>
      <c r="RQ236"/>
      <c r="RR236"/>
      <c r="RS236"/>
      <c r="RT236"/>
      <c r="RU236"/>
      <c r="RV236"/>
      <c r="RW236"/>
      <c r="RX236"/>
      <c r="RY236"/>
      <c r="RZ236"/>
      <c r="SA236"/>
      <c r="SB236"/>
      <c r="SC236"/>
      <c r="SD236"/>
      <c r="SE236"/>
      <c r="SF236"/>
      <c r="SG236"/>
      <c r="SH236"/>
      <c r="SI236"/>
      <c r="SJ236"/>
      <c r="SK236"/>
      <c r="SL236"/>
      <c r="SM236"/>
      <c r="SN236"/>
      <c r="SO236"/>
      <c r="SP236"/>
      <c r="SQ236"/>
      <c r="SR236"/>
      <c r="SS236"/>
      <c r="ST236"/>
      <c r="SU236"/>
      <c r="SV236"/>
      <c r="SW236"/>
      <c r="SX236"/>
      <c r="SY236"/>
      <c r="SZ236"/>
      <c r="TA236"/>
      <c r="TB236"/>
      <c r="TC236"/>
      <c r="TD236"/>
      <c r="TE236"/>
      <c r="TF236"/>
      <c r="TG236"/>
      <c r="TH236"/>
      <c r="TI236"/>
      <c r="TJ236"/>
      <c r="TK236"/>
      <c r="TL236"/>
      <c r="TM236"/>
      <c r="TN236"/>
      <c r="TO236"/>
      <c r="TP236"/>
      <c r="TQ236"/>
      <c r="TR236"/>
      <c r="TS236"/>
      <c r="TT236"/>
      <c r="TU236"/>
      <c r="TV236"/>
      <c r="TW236"/>
      <c r="TX236"/>
      <c r="TY236"/>
      <c r="TZ236"/>
      <c r="UA236"/>
      <c r="UB236"/>
      <c r="UC236"/>
      <c r="UD236"/>
      <c r="UE236"/>
      <c r="UF236"/>
      <c r="UG236"/>
      <c r="UH236"/>
      <c r="UI236"/>
      <c r="UJ236"/>
      <c r="UK236"/>
      <c r="UL236"/>
      <c r="UM236"/>
      <c r="UN236"/>
      <c r="UO236"/>
      <c r="UP236"/>
      <c r="UQ236"/>
      <c r="UR236"/>
      <c r="US236"/>
      <c r="UT236"/>
      <c r="UU236"/>
      <c r="UV236"/>
      <c r="UW236"/>
      <c r="UX236"/>
      <c r="UY236"/>
      <c r="UZ236"/>
      <c r="VA236"/>
      <c r="VB236"/>
      <c r="VC236"/>
      <c r="VD236"/>
      <c r="VE236"/>
      <c r="VF236"/>
      <c r="VG236"/>
      <c r="VH236"/>
      <c r="VI236"/>
      <c r="VJ236"/>
      <c r="VK236"/>
      <c r="VL236"/>
      <c r="VM236"/>
      <c r="VN236"/>
      <c r="VO236"/>
      <c r="VP236"/>
      <c r="VQ236"/>
      <c r="VR236"/>
      <c r="VS236"/>
      <c r="VT236"/>
      <c r="VU236"/>
      <c r="VV236"/>
      <c r="VW236"/>
      <c r="VX236"/>
      <c r="VY236"/>
      <c r="VZ236"/>
      <c r="WA236"/>
      <c r="WB236"/>
      <c r="WC236"/>
      <c r="WD236"/>
      <c r="WE236"/>
      <c r="WF236"/>
      <c r="WG236"/>
      <c r="WH236"/>
      <c r="WI236"/>
      <c r="WJ236"/>
      <c r="WK236"/>
      <c r="WL236"/>
      <c r="WM236"/>
      <c r="WN236"/>
      <c r="WO236"/>
      <c r="WP236"/>
      <c r="WQ236"/>
      <c r="WR236"/>
      <c r="WS236"/>
      <c r="WT236"/>
      <c r="WU236"/>
      <c r="WV236"/>
      <c r="WW236"/>
      <c r="WX236"/>
      <c r="WY236"/>
      <c r="WZ236"/>
      <c r="XA236"/>
      <c r="XB236"/>
      <c r="XC236"/>
      <c r="XD236"/>
      <c r="XE236"/>
      <c r="XF236"/>
      <c r="XG236"/>
      <c r="XH236"/>
      <c r="XI236"/>
      <c r="XJ236"/>
      <c r="XK236"/>
      <c r="XL236"/>
      <c r="XM236"/>
      <c r="XN236"/>
      <c r="XO236"/>
      <c r="XP236"/>
      <c r="XQ236"/>
      <c r="XR236"/>
      <c r="XS236"/>
      <c r="XT236"/>
      <c r="XU236"/>
      <c r="XV236"/>
      <c r="XW236"/>
      <c r="XX236"/>
      <c r="XY236"/>
      <c r="XZ236"/>
      <c r="YA236"/>
      <c r="YB236"/>
      <c r="YC236"/>
      <c r="YD236"/>
      <c r="YE236"/>
      <c r="YF236"/>
      <c r="YG236"/>
      <c r="YH236"/>
      <c r="YI236"/>
      <c r="YJ236"/>
      <c r="YK236"/>
      <c r="YL236"/>
      <c r="YM236"/>
      <c r="YN236"/>
      <c r="YO236"/>
      <c r="YP236"/>
      <c r="YQ236"/>
      <c r="YR236"/>
      <c r="YS236"/>
      <c r="YT236"/>
      <c r="YU236"/>
      <c r="YV236"/>
      <c r="YW236"/>
      <c r="YX236"/>
      <c r="YY236"/>
      <c r="YZ236"/>
      <c r="ZA236"/>
      <c r="ZB236"/>
      <c r="ZC236"/>
      <c r="ZD236"/>
      <c r="ZE236"/>
      <c r="ZF236"/>
      <c r="ZG236"/>
      <c r="ZH236"/>
      <c r="ZI236"/>
      <c r="ZJ236"/>
      <c r="ZK236"/>
      <c r="ZL236"/>
      <c r="ZM236"/>
      <c r="ZN236"/>
      <c r="ZO236"/>
      <c r="ZP236"/>
      <c r="ZQ236"/>
      <c r="ZR236"/>
      <c r="ZS236"/>
      <c r="ZT236"/>
      <c r="ZU236"/>
      <c r="ZV236"/>
      <c r="ZW236"/>
      <c r="ZX236"/>
      <c r="ZY236"/>
      <c r="ZZ236"/>
      <c r="AAA236"/>
      <c r="AAB236"/>
      <c r="AAC236"/>
      <c r="AAD236"/>
      <c r="AAE236"/>
      <c r="AAF236"/>
      <c r="AAG236"/>
      <c r="AAH236"/>
      <c r="AAI236"/>
      <c r="AAJ236"/>
      <c r="AAK236"/>
      <c r="AAL236"/>
      <c r="AAM236"/>
      <c r="AAN236"/>
      <c r="AAO236"/>
      <c r="AAP236"/>
      <c r="AAQ236"/>
      <c r="AAR236"/>
      <c r="AAS236"/>
      <c r="AAT236"/>
      <c r="AAU236"/>
      <c r="AAV236"/>
      <c r="AAW236"/>
      <c r="AAX236"/>
      <c r="AAY236"/>
      <c r="AAZ236"/>
      <c r="ABA236"/>
      <c r="ABB236"/>
      <c r="ABC236"/>
      <c r="ABD236"/>
      <c r="ABE236"/>
      <c r="ABF236"/>
      <c r="ABG236"/>
      <c r="ABH236"/>
      <c r="ABI236"/>
      <c r="ABJ236"/>
      <c r="ABK236"/>
      <c r="ABL236"/>
      <c r="ABM236"/>
      <c r="ABN236"/>
      <c r="ABO236"/>
      <c r="ABP236"/>
      <c r="ABQ236"/>
      <c r="ABR236"/>
      <c r="ABS236"/>
      <c r="ABT236"/>
      <c r="ABU236"/>
      <c r="ABV236"/>
      <c r="ABW236"/>
      <c r="ABX236"/>
      <c r="ABY236"/>
      <c r="ABZ236"/>
      <c r="ACA236"/>
      <c r="ACB236"/>
      <c r="ACC236"/>
      <c r="ACD236"/>
      <c r="ACE236"/>
      <c r="ACF236"/>
      <c r="ACG236"/>
      <c r="ACH236"/>
      <c r="ACI236"/>
      <c r="ACJ236"/>
      <c r="ACK236"/>
      <c r="ACL236"/>
      <c r="ACM236"/>
      <c r="ACN236"/>
      <c r="ACO236"/>
      <c r="ACP236"/>
      <c r="ACQ236"/>
      <c r="ACR236"/>
      <c r="ACS236"/>
      <c r="ACT236"/>
      <c r="ACU236"/>
      <c r="ACV236"/>
      <c r="ACW236"/>
      <c r="ACX236"/>
      <c r="ACY236"/>
      <c r="ACZ236"/>
      <c r="ADA236"/>
      <c r="ADB236"/>
      <c r="ADC236"/>
      <c r="ADD236"/>
      <c r="ADE236"/>
      <c r="ADF236"/>
      <c r="ADG236"/>
      <c r="ADH236"/>
      <c r="ADI236"/>
      <c r="ADJ236"/>
      <c r="ADK236"/>
      <c r="ADL236"/>
      <c r="ADM236"/>
      <c r="ADN236"/>
      <c r="ADO236"/>
      <c r="ADP236"/>
      <c r="ADQ236"/>
      <c r="ADR236"/>
      <c r="ADS236"/>
      <c r="ADT236"/>
      <c r="ADU236"/>
      <c r="ADV236"/>
      <c r="ADW236"/>
      <c r="ADX236"/>
      <c r="ADY236"/>
      <c r="ADZ236"/>
      <c r="AEA236"/>
      <c r="AEB236"/>
      <c r="AEC236"/>
      <c r="AED236"/>
      <c r="AEE236"/>
      <c r="AEF236"/>
      <c r="AEG236"/>
      <c r="AEH236"/>
      <c r="AEI236"/>
      <c r="AEJ236"/>
      <c r="AEK236"/>
      <c r="AEL236"/>
      <c r="AEM236"/>
      <c r="AEN236"/>
      <c r="AEO236"/>
      <c r="AEP236"/>
      <c r="AEQ236"/>
      <c r="AER236"/>
      <c r="AES236"/>
      <c r="AET236"/>
      <c r="AEU236"/>
      <c r="AEV236"/>
      <c r="AEW236"/>
      <c r="AEX236"/>
      <c r="AEY236"/>
      <c r="AEZ236"/>
      <c r="AFA236"/>
      <c r="AFB236"/>
      <c r="AFC236"/>
      <c r="AFD236"/>
      <c r="AFE236"/>
      <c r="AFF236"/>
      <c r="AFG236"/>
      <c r="AFH236"/>
      <c r="AFI236"/>
      <c r="AFJ236"/>
      <c r="AFK236"/>
      <c r="AFL236"/>
      <c r="AFM236"/>
      <c r="AFN236"/>
      <c r="AFO236"/>
      <c r="AFP236"/>
      <c r="AFQ236"/>
      <c r="AFR236"/>
      <c r="AFS236"/>
      <c r="AFT236"/>
      <c r="AFU236"/>
      <c r="AFV236"/>
      <c r="AFW236"/>
      <c r="AFX236"/>
      <c r="AFY236"/>
      <c r="AFZ236"/>
      <c r="AGA236"/>
      <c r="AGB236"/>
      <c r="AGC236"/>
      <c r="AGD236"/>
      <c r="AGE236"/>
      <c r="AGF236"/>
      <c r="AGG236"/>
      <c r="AGH236"/>
      <c r="AGI236"/>
      <c r="AGJ236"/>
      <c r="AGK236"/>
      <c r="AGL236"/>
      <c r="AGM236"/>
      <c r="AGN236"/>
      <c r="AGO236"/>
      <c r="AGP236"/>
      <c r="AGQ236"/>
      <c r="AGR236"/>
      <c r="AGS236"/>
      <c r="AGT236"/>
      <c r="AGU236"/>
      <c r="AGV236"/>
      <c r="AGW236"/>
      <c r="AGX236"/>
      <c r="AGY236"/>
      <c r="AGZ236"/>
      <c r="AHA236"/>
      <c r="AHB236"/>
      <c r="AHC236"/>
      <c r="AHD236"/>
      <c r="AHE236"/>
      <c r="AHF236"/>
      <c r="AHG236"/>
      <c r="AHH236"/>
      <c r="AHI236"/>
      <c r="AHJ236"/>
      <c r="AHK236"/>
      <c r="AHL236"/>
      <c r="AHM236"/>
      <c r="AHN236"/>
      <c r="AHO236"/>
      <c r="AHP236"/>
      <c r="AHQ236"/>
      <c r="AHR236"/>
      <c r="AHS236"/>
      <c r="AHT236"/>
      <c r="AHU236"/>
      <c r="AHV236"/>
      <c r="AHW236"/>
      <c r="AHX236"/>
      <c r="AHY236"/>
      <c r="AHZ236"/>
      <c r="AIA236"/>
      <c r="AIB236"/>
      <c r="AIC236"/>
      <c r="AID236"/>
      <c r="AIE236"/>
      <c r="AIF236"/>
      <c r="AIG236"/>
      <c r="AIH236"/>
      <c r="AII236"/>
      <c r="AIJ236"/>
      <c r="AIK236"/>
      <c r="AIL236"/>
      <c r="AIM236"/>
      <c r="AIN236"/>
      <c r="AIO236"/>
      <c r="AIP236"/>
      <c r="AIQ236"/>
      <c r="AIR236"/>
      <c r="AIS236"/>
      <c r="AIT236"/>
      <c r="AIU236"/>
      <c r="AIV236"/>
      <c r="AIW236"/>
      <c r="AIX236"/>
      <c r="AIY236"/>
      <c r="AIZ236"/>
      <c r="AJA236"/>
      <c r="AJB236"/>
      <c r="AJC236"/>
      <c r="AJD236"/>
      <c r="AJE236"/>
      <c r="AJF236"/>
      <c r="AJG236"/>
      <c r="AJH236"/>
      <c r="AJI236"/>
      <c r="AJJ236"/>
      <c r="AJK236"/>
      <c r="AJL236"/>
      <c r="AJM236"/>
      <c r="AJN236"/>
      <c r="AJO236"/>
      <c r="AJP236"/>
      <c r="AJQ236"/>
      <c r="AJR236"/>
      <c r="AJS236"/>
      <c r="AJT236"/>
      <c r="AJU236"/>
      <c r="AJV236"/>
      <c r="AJW236"/>
      <c r="AJX236"/>
      <c r="AJY236"/>
      <c r="AJZ236"/>
      <c r="AKA236"/>
      <c r="AKB236"/>
      <c r="AKC236"/>
      <c r="AKD236"/>
      <c r="AKE236"/>
      <c r="AKF236"/>
      <c r="AKG236"/>
      <c r="AKH236"/>
      <c r="AKI236"/>
      <c r="AKJ236"/>
      <c r="AKK236"/>
      <c r="AKL236"/>
      <c r="AKM236"/>
      <c r="AKN236"/>
      <c r="AKO236"/>
      <c r="AKP236"/>
      <c r="AKQ236"/>
      <c r="AKR236"/>
      <c r="AKS236"/>
      <c r="AKT236"/>
      <c r="AKU236"/>
      <c r="AKV236"/>
      <c r="AKW236"/>
      <c r="AKX236"/>
      <c r="AKY236"/>
      <c r="AKZ236"/>
      <c r="ALA236"/>
      <c r="ALB236"/>
      <c r="ALC236"/>
      <c r="ALD236"/>
      <c r="ALE236"/>
      <c r="ALF236"/>
      <c r="ALG236"/>
      <c r="ALH236"/>
      <c r="ALI236"/>
      <c r="ALJ236"/>
      <c r="ALK236"/>
      <c r="ALL236"/>
      <c r="ALM236"/>
      <c r="ALN236"/>
      <c r="ALO236"/>
      <c r="ALP236"/>
      <c r="ALQ236"/>
      <c r="ALR236"/>
      <c r="ALS236"/>
      <c r="ALT236"/>
      <c r="ALU236"/>
      <c r="ALV236"/>
      <c r="ALW236"/>
      <c r="ALX236"/>
      <c r="ALY236"/>
      <c r="ALZ236"/>
      <c r="AMA236"/>
      <c r="AMB236"/>
      <c r="AMC236"/>
      <c r="AMD236"/>
      <c r="AME236"/>
      <c r="AMF236"/>
      <c r="AMG236"/>
      <c r="AMH236"/>
      <c r="AMI236"/>
      <c r="AMJ236"/>
      <c r="AMK236"/>
    </row>
    <row r="237" spans="1:1025" hidden="1">
      <c r="A237" s="23"/>
      <c r="B237" s="25" t="s">
        <v>44</v>
      </c>
      <c r="C237" s="13">
        <v>1</v>
      </c>
      <c r="D237" s="15"/>
      <c r="E237" s="15"/>
      <c r="F237" s="15"/>
      <c r="G237" s="16" t="s">
        <v>21</v>
      </c>
      <c r="H237" s="14"/>
      <c r="I237" s="14"/>
      <c r="J237" s="14"/>
      <c r="K237" s="14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  <c r="AW237"/>
      <c r="AX237"/>
      <c r="AY237"/>
      <c r="AZ237"/>
      <c r="BA237"/>
      <c r="BB237"/>
      <c r="BC237"/>
      <c r="BD237"/>
      <c r="BE237"/>
      <c r="BF237"/>
      <c r="BG237"/>
      <c r="BH237"/>
      <c r="BI237"/>
      <c r="BJ237"/>
      <c r="BK237"/>
      <c r="BL237"/>
      <c r="BM237"/>
      <c r="BN237"/>
      <c r="BO237"/>
      <c r="BP237"/>
      <c r="BQ237"/>
      <c r="BR237"/>
      <c r="BS237"/>
      <c r="BT237"/>
      <c r="BU237"/>
      <c r="BV237"/>
      <c r="BW237"/>
      <c r="BX237"/>
      <c r="BY237"/>
      <c r="BZ237"/>
      <c r="CA237"/>
      <c r="CB237"/>
      <c r="CC237"/>
      <c r="CD237"/>
      <c r="CE237"/>
      <c r="CF237"/>
      <c r="CG237"/>
      <c r="CH237"/>
      <c r="CI237"/>
      <c r="CJ237"/>
      <c r="CK237"/>
      <c r="CL237"/>
      <c r="CM237"/>
      <c r="CN237"/>
      <c r="CO237"/>
      <c r="CP237"/>
      <c r="CQ237"/>
      <c r="CR237"/>
      <c r="CS237"/>
      <c r="CT237"/>
      <c r="CU237"/>
      <c r="CV237"/>
      <c r="CW237"/>
      <c r="CX237"/>
      <c r="CY237"/>
      <c r="CZ237"/>
      <c r="DA237"/>
      <c r="DB237"/>
      <c r="DC237"/>
      <c r="DD237"/>
      <c r="DE237"/>
      <c r="DF237"/>
      <c r="DG237"/>
      <c r="DH237"/>
      <c r="DI237"/>
      <c r="DJ237"/>
      <c r="DK237"/>
      <c r="DL237"/>
      <c r="DM237"/>
      <c r="DN237"/>
      <c r="DO237"/>
      <c r="DP237"/>
      <c r="DQ237"/>
      <c r="DR237"/>
      <c r="DS237"/>
      <c r="DT237"/>
      <c r="DU237"/>
      <c r="DV237"/>
      <c r="DW237"/>
      <c r="DX237"/>
      <c r="DY237"/>
      <c r="DZ237"/>
      <c r="EA237"/>
      <c r="EB237"/>
      <c r="EC237"/>
      <c r="ED237"/>
      <c r="EE237"/>
      <c r="EF237"/>
      <c r="EG237"/>
      <c r="EH237"/>
      <c r="EI237"/>
      <c r="EJ237"/>
      <c r="EK237"/>
      <c r="EL237"/>
      <c r="EM237"/>
      <c r="EN237"/>
      <c r="EO237"/>
      <c r="EP237"/>
      <c r="EQ237"/>
      <c r="ER237"/>
      <c r="ES237"/>
      <c r="ET237"/>
      <c r="EU237"/>
      <c r="EV237"/>
      <c r="EW237"/>
      <c r="EX237"/>
      <c r="EY237"/>
      <c r="EZ237"/>
      <c r="FA237"/>
      <c r="FB237"/>
      <c r="FC237"/>
      <c r="FD237"/>
      <c r="FE237"/>
      <c r="FF237"/>
      <c r="FG237"/>
      <c r="FH237"/>
      <c r="FI237"/>
      <c r="FJ237"/>
      <c r="FK237"/>
      <c r="FL237"/>
      <c r="FM237"/>
      <c r="FN237"/>
      <c r="FO237"/>
      <c r="FP237"/>
      <c r="FQ237"/>
      <c r="FR237"/>
      <c r="FS237"/>
      <c r="FT237"/>
      <c r="FU237"/>
      <c r="FV237"/>
      <c r="FW237"/>
      <c r="FX237"/>
      <c r="FY237"/>
      <c r="FZ237"/>
      <c r="GA237"/>
      <c r="GB237"/>
      <c r="GC237"/>
      <c r="GD237"/>
      <c r="GE237"/>
      <c r="GF237"/>
      <c r="GG237"/>
      <c r="GH237"/>
      <c r="GI237"/>
      <c r="GJ237"/>
      <c r="GK237"/>
      <c r="GL237"/>
      <c r="GM237"/>
      <c r="GN237"/>
      <c r="GO237"/>
      <c r="GP237"/>
      <c r="GQ237"/>
      <c r="GR237"/>
      <c r="GS237"/>
      <c r="GT237"/>
      <c r="GU237"/>
      <c r="GV237"/>
      <c r="GW237"/>
      <c r="GX237"/>
      <c r="GY237"/>
      <c r="GZ237"/>
      <c r="HA237"/>
      <c r="HB237"/>
      <c r="HC237"/>
      <c r="HD237"/>
      <c r="HE237"/>
      <c r="HF237"/>
      <c r="HG237"/>
      <c r="HH237"/>
      <c r="HI237"/>
      <c r="HJ237"/>
      <c r="HK237"/>
      <c r="HL237"/>
      <c r="HM237"/>
      <c r="HN237"/>
      <c r="HO237"/>
      <c r="HP237"/>
      <c r="HQ237"/>
      <c r="HR237"/>
      <c r="HS237"/>
      <c r="HT237"/>
      <c r="HU237"/>
      <c r="HV237"/>
      <c r="HW237"/>
      <c r="HX237"/>
      <c r="HY237"/>
      <c r="HZ237"/>
      <c r="IA237"/>
      <c r="IB237"/>
      <c r="IC237"/>
      <c r="ID237"/>
      <c r="IE237"/>
      <c r="IF237"/>
      <c r="IG237"/>
      <c r="IH237"/>
      <c r="II237"/>
      <c r="IJ237"/>
      <c r="IK237"/>
      <c r="IL237"/>
      <c r="IM237"/>
      <c r="IN237"/>
      <c r="IO237"/>
      <c r="IP237"/>
      <c r="IQ237"/>
      <c r="IR237"/>
      <c r="IS237"/>
      <c r="IT237"/>
      <c r="IU237"/>
      <c r="IV237"/>
      <c r="IW237"/>
      <c r="IX237"/>
      <c r="IY237"/>
      <c r="IZ237"/>
      <c r="JA237"/>
      <c r="JB237"/>
      <c r="JC237"/>
      <c r="JD237"/>
      <c r="JE237"/>
      <c r="JF237"/>
      <c r="JG237"/>
      <c r="JH237"/>
      <c r="JI237"/>
      <c r="JJ237"/>
      <c r="JK237"/>
      <c r="JL237"/>
      <c r="JM237"/>
      <c r="JN237"/>
      <c r="JO237"/>
      <c r="JP237"/>
      <c r="JQ237"/>
      <c r="JR237"/>
      <c r="JS237"/>
      <c r="JT237"/>
      <c r="JU237"/>
      <c r="JV237"/>
      <c r="JW237"/>
      <c r="JX237"/>
      <c r="JY237"/>
      <c r="JZ237"/>
      <c r="KA237"/>
      <c r="KB237"/>
      <c r="KC237"/>
      <c r="KD237"/>
      <c r="KE237"/>
      <c r="KF237"/>
      <c r="KG237"/>
      <c r="KH237"/>
      <c r="KI237"/>
      <c r="KJ237"/>
      <c r="KK237"/>
      <c r="KL237"/>
      <c r="KM237"/>
      <c r="KN237"/>
      <c r="KO237"/>
      <c r="KP237"/>
      <c r="KQ237"/>
      <c r="KR237"/>
      <c r="KS237"/>
      <c r="KT237"/>
      <c r="KU237"/>
      <c r="KV237"/>
      <c r="KW237"/>
      <c r="KX237"/>
      <c r="KY237"/>
      <c r="KZ237"/>
      <c r="LA237"/>
      <c r="LB237"/>
      <c r="LC237"/>
      <c r="LD237"/>
      <c r="LE237"/>
      <c r="LF237"/>
      <c r="LG237"/>
      <c r="LH237"/>
      <c r="LI237"/>
      <c r="LJ237"/>
      <c r="LK237"/>
      <c r="LL237"/>
      <c r="LM237"/>
      <c r="LN237"/>
      <c r="LO237"/>
      <c r="LP237"/>
      <c r="LQ237"/>
      <c r="LR237"/>
      <c r="LS237"/>
      <c r="LT237"/>
      <c r="LU237"/>
      <c r="LV237"/>
      <c r="LW237"/>
      <c r="LX237"/>
      <c r="LY237"/>
      <c r="LZ237"/>
      <c r="MA237"/>
      <c r="MB237"/>
      <c r="MC237"/>
      <c r="MD237"/>
      <c r="ME237"/>
      <c r="MF237"/>
      <c r="MG237"/>
      <c r="MH237"/>
      <c r="MI237"/>
      <c r="MJ237"/>
      <c r="MK237"/>
      <c r="ML237"/>
      <c r="MM237"/>
      <c r="MN237"/>
      <c r="MO237"/>
      <c r="MP237"/>
      <c r="MQ237"/>
      <c r="MR237"/>
      <c r="MS237"/>
      <c r="MT237"/>
      <c r="MU237"/>
      <c r="MV237"/>
      <c r="MW237"/>
      <c r="MX237"/>
      <c r="MY237"/>
      <c r="MZ237"/>
      <c r="NA237"/>
      <c r="NB237"/>
      <c r="NC237"/>
      <c r="ND237"/>
      <c r="NE237"/>
      <c r="NF237"/>
      <c r="NG237"/>
      <c r="NH237"/>
      <c r="NI237"/>
      <c r="NJ237"/>
      <c r="NK237"/>
      <c r="NL237"/>
      <c r="NM237"/>
      <c r="NN237"/>
      <c r="NO237"/>
      <c r="NP237"/>
      <c r="NQ237"/>
      <c r="NR237"/>
      <c r="NS237"/>
      <c r="NT237"/>
      <c r="NU237"/>
      <c r="NV237"/>
      <c r="NW237"/>
      <c r="NX237"/>
      <c r="NY237"/>
      <c r="NZ237"/>
      <c r="OA237"/>
      <c r="OB237"/>
      <c r="OC237"/>
      <c r="OD237"/>
      <c r="OE237"/>
      <c r="OF237"/>
      <c r="OG237"/>
      <c r="OH237"/>
      <c r="OI237"/>
      <c r="OJ237"/>
      <c r="OK237"/>
      <c r="OL237"/>
      <c r="OM237"/>
      <c r="ON237"/>
      <c r="OO237"/>
      <c r="OP237"/>
      <c r="OQ237"/>
      <c r="OR237"/>
      <c r="OS237"/>
      <c r="OT237"/>
      <c r="OU237"/>
      <c r="OV237"/>
      <c r="OW237"/>
      <c r="OX237"/>
      <c r="OY237"/>
      <c r="OZ237"/>
      <c r="PA237"/>
      <c r="PB237"/>
      <c r="PC237"/>
      <c r="PD237"/>
      <c r="PE237"/>
      <c r="PF237"/>
      <c r="PG237"/>
      <c r="PH237"/>
      <c r="PI237"/>
      <c r="PJ237"/>
      <c r="PK237"/>
      <c r="PL237"/>
      <c r="PM237"/>
      <c r="PN237"/>
      <c r="PO237"/>
      <c r="PP237"/>
      <c r="PQ237"/>
      <c r="PR237"/>
      <c r="PS237"/>
      <c r="PT237"/>
      <c r="PU237"/>
      <c r="PV237"/>
      <c r="PW237"/>
      <c r="PX237"/>
      <c r="PY237"/>
      <c r="PZ237"/>
      <c r="QA237"/>
      <c r="QB237"/>
      <c r="QC237"/>
      <c r="QD237"/>
      <c r="QE237"/>
      <c r="QF237"/>
      <c r="QG237"/>
      <c r="QH237"/>
      <c r="QI237"/>
      <c r="QJ237"/>
      <c r="QK237"/>
      <c r="QL237"/>
      <c r="QM237"/>
      <c r="QN237"/>
      <c r="QO237"/>
      <c r="QP237"/>
      <c r="QQ237"/>
      <c r="QR237"/>
      <c r="QS237"/>
      <c r="QT237"/>
      <c r="QU237"/>
      <c r="QV237"/>
      <c r="QW237"/>
      <c r="QX237"/>
      <c r="QY237"/>
      <c r="QZ237"/>
      <c r="RA237"/>
      <c r="RB237"/>
      <c r="RC237"/>
      <c r="RD237"/>
      <c r="RE237"/>
      <c r="RF237"/>
      <c r="RG237"/>
      <c r="RH237"/>
      <c r="RI237"/>
      <c r="RJ237"/>
      <c r="RK237"/>
      <c r="RL237"/>
      <c r="RM237"/>
      <c r="RN237"/>
      <c r="RO237"/>
      <c r="RP237"/>
      <c r="RQ237"/>
      <c r="RR237"/>
      <c r="RS237"/>
      <c r="RT237"/>
      <c r="RU237"/>
      <c r="RV237"/>
      <c r="RW237"/>
      <c r="RX237"/>
      <c r="RY237"/>
      <c r="RZ237"/>
      <c r="SA237"/>
      <c r="SB237"/>
      <c r="SC237"/>
      <c r="SD237"/>
      <c r="SE237"/>
      <c r="SF237"/>
      <c r="SG237"/>
      <c r="SH237"/>
      <c r="SI237"/>
      <c r="SJ237"/>
      <c r="SK237"/>
      <c r="SL237"/>
      <c r="SM237"/>
      <c r="SN237"/>
      <c r="SO237"/>
      <c r="SP237"/>
      <c r="SQ237"/>
      <c r="SR237"/>
      <c r="SS237"/>
      <c r="ST237"/>
      <c r="SU237"/>
      <c r="SV237"/>
      <c r="SW237"/>
      <c r="SX237"/>
      <c r="SY237"/>
      <c r="SZ237"/>
      <c r="TA237"/>
      <c r="TB237"/>
      <c r="TC237"/>
      <c r="TD237"/>
      <c r="TE237"/>
      <c r="TF237"/>
      <c r="TG237"/>
      <c r="TH237"/>
      <c r="TI237"/>
      <c r="TJ237"/>
      <c r="TK237"/>
      <c r="TL237"/>
      <c r="TM237"/>
      <c r="TN237"/>
      <c r="TO237"/>
      <c r="TP237"/>
      <c r="TQ237"/>
      <c r="TR237"/>
      <c r="TS237"/>
      <c r="TT237"/>
      <c r="TU237"/>
      <c r="TV237"/>
      <c r="TW237"/>
      <c r="TX237"/>
      <c r="TY237"/>
      <c r="TZ237"/>
      <c r="UA237"/>
      <c r="UB237"/>
      <c r="UC237"/>
      <c r="UD237"/>
      <c r="UE237"/>
      <c r="UF237"/>
      <c r="UG237"/>
      <c r="UH237"/>
      <c r="UI237"/>
      <c r="UJ237"/>
      <c r="UK237"/>
      <c r="UL237"/>
      <c r="UM237"/>
      <c r="UN237"/>
      <c r="UO237"/>
      <c r="UP237"/>
      <c r="UQ237"/>
      <c r="UR237"/>
      <c r="US237"/>
      <c r="UT237"/>
      <c r="UU237"/>
      <c r="UV237"/>
      <c r="UW237"/>
      <c r="UX237"/>
      <c r="UY237"/>
      <c r="UZ237"/>
      <c r="VA237"/>
      <c r="VB237"/>
      <c r="VC237"/>
      <c r="VD237"/>
      <c r="VE237"/>
      <c r="VF237"/>
      <c r="VG237"/>
      <c r="VH237"/>
      <c r="VI237"/>
      <c r="VJ237"/>
      <c r="VK237"/>
      <c r="VL237"/>
      <c r="VM237"/>
      <c r="VN237"/>
      <c r="VO237"/>
      <c r="VP237"/>
      <c r="VQ237"/>
      <c r="VR237"/>
      <c r="VS237"/>
      <c r="VT237"/>
      <c r="VU237"/>
      <c r="VV237"/>
      <c r="VW237"/>
      <c r="VX237"/>
      <c r="VY237"/>
      <c r="VZ237"/>
      <c r="WA237"/>
      <c r="WB237"/>
      <c r="WC237"/>
      <c r="WD237"/>
      <c r="WE237"/>
      <c r="WF237"/>
      <c r="WG237"/>
      <c r="WH237"/>
      <c r="WI237"/>
      <c r="WJ237"/>
      <c r="WK237"/>
      <c r="WL237"/>
      <c r="WM237"/>
      <c r="WN237"/>
      <c r="WO237"/>
      <c r="WP237"/>
      <c r="WQ237"/>
      <c r="WR237"/>
      <c r="WS237"/>
      <c r="WT237"/>
      <c r="WU237"/>
      <c r="WV237"/>
      <c r="WW237"/>
      <c r="WX237"/>
      <c r="WY237"/>
      <c r="WZ237"/>
      <c r="XA237"/>
      <c r="XB237"/>
      <c r="XC237"/>
      <c r="XD237"/>
      <c r="XE237"/>
      <c r="XF237"/>
      <c r="XG237"/>
      <c r="XH237"/>
      <c r="XI237"/>
      <c r="XJ237"/>
      <c r="XK237"/>
      <c r="XL237"/>
      <c r="XM237"/>
      <c r="XN237"/>
      <c r="XO237"/>
      <c r="XP237"/>
      <c r="XQ237"/>
      <c r="XR237"/>
      <c r="XS237"/>
      <c r="XT237"/>
      <c r="XU237"/>
      <c r="XV237"/>
      <c r="XW237"/>
      <c r="XX237"/>
      <c r="XY237"/>
      <c r="XZ237"/>
      <c r="YA237"/>
      <c r="YB237"/>
      <c r="YC237"/>
      <c r="YD237"/>
      <c r="YE237"/>
      <c r="YF237"/>
      <c r="YG237"/>
      <c r="YH237"/>
      <c r="YI237"/>
      <c r="YJ237"/>
      <c r="YK237"/>
      <c r="YL237"/>
      <c r="YM237"/>
      <c r="YN237"/>
      <c r="YO237"/>
      <c r="YP237"/>
      <c r="YQ237"/>
      <c r="YR237"/>
      <c r="YS237"/>
      <c r="YT237"/>
      <c r="YU237"/>
      <c r="YV237"/>
      <c r="YW237"/>
      <c r="YX237"/>
      <c r="YY237"/>
      <c r="YZ237"/>
      <c r="ZA237"/>
      <c r="ZB237"/>
      <c r="ZC237"/>
      <c r="ZD237"/>
      <c r="ZE237"/>
      <c r="ZF237"/>
      <c r="ZG237"/>
      <c r="ZH237"/>
      <c r="ZI237"/>
      <c r="ZJ237"/>
      <c r="ZK237"/>
      <c r="ZL237"/>
      <c r="ZM237"/>
      <c r="ZN237"/>
      <c r="ZO237"/>
      <c r="ZP237"/>
      <c r="ZQ237"/>
      <c r="ZR237"/>
      <c r="ZS237"/>
      <c r="ZT237"/>
      <c r="ZU237"/>
      <c r="ZV237"/>
      <c r="ZW237"/>
      <c r="ZX237"/>
      <c r="ZY237"/>
      <c r="ZZ237"/>
      <c r="AAA237"/>
      <c r="AAB237"/>
      <c r="AAC237"/>
      <c r="AAD237"/>
      <c r="AAE237"/>
      <c r="AAF237"/>
      <c r="AAG237"/>
      <c r="AAH237"/>
      <c r="AAI237"/>
      <c r="AAJ237"/>
      <c r="AAK237"/>
      <c r="AAL237"/>
      <c r="AAM237"/>
      <c r="AAN237"/>
      <c r="AAO237"/>
      <c r="AAP237"/>
      <c r="AAQ237"/>
      <c r="AAR237"/>
      <c r="AAS237"/>
      <c r="AAT237"/>
      <c r="AAU237"/>
      <c r="AAV237"/>
      <c r="AAW237"/>
      <c r="AAX237"/>
      <c r="AAY237"/>
      <c r="AAZ237"/>
      <c r="ABA237"/>
      <c r="ABB237"/>
      <c r="ABC237"/>
      <c r="ABD237"/>
      <c r="ABE237"/>
      <c r="ABF237"/>
      <c r="ABG237"/>
      <c r="ABH237"/>
      <c r="ABI237"/>
      <c r="ABJ237"/>
      <c r="ABK237"/>
      <c r="ABL237"/>
      <c r="ABM237"/>
      <c r="ABN237"/>
      <c r="ABO237"/>
      <c r="ABP237"/>
      <c r="ABQ237"/>
      <c r="ABR237"/>
      <c r="ABS237"/>
      <c r="ABT237"/>
      <c r="ABU237"/>
      <c r="ABV237"/>
      <c r="ABW237"/>
      <c r="ABX237"/>
      <c r="ABY237"/>
      <c r="ABZ237"/>
      <c r="ACA237"/>
      <c r="ACB237"/>
      <c r="ACC237"/>
      <c r="ACD237"/>
      <c r="ACE237"/>
      <c r="ACF237"/>
      <c r="ACG237"/>
      <c r="ACH237"/>
      <c r="ACI237"/>
      <c r="ACJ237"/>
      <c r="ACK237"/>
      <c r="ACL237"/>
      <c r="ACM237"/>
      <c r="ACN237"/>
      <c r="ACO237"/>
      <c r="ACP237"/>
      <c r="ACQ237"/>
      <c r="ACR237"/>
      <c r="ACS237"/>
      <c r="ACT237"/>
      <c r="ACU237"/>
      <c r="ACV237"/>
      <c r="ACW237"/>
      <c r="ACX237"/>
      <c r="ACY237"/>
      <c r="ACZ237"/>
      <c r="ADA237"/>
      <c r="ADB237"/>
      <c r="ADC237"/>
      <c r="ADD237"/>
      <c r="ADE237"/>
      <c r="ADF237"/>
      <c r="ADG237"/>
      <c r="ADH237"/>
      <c r="ADI237"/>
      <c r="ADJ237"/>
      <c r="ADK237"/>
      <c r="ADL237"/>
      <c r="ADM237"/>
      <c r="ADN237"/>
      <c r="ADO237"/>
      <c r="ADP237"/>
      <c r="ADQ237"/>
      <c r="ADR237"/>
      <c r="ADS237"/>
      <c r="ADT237"/>
      <c r="ADU237"/>
      <c r="ADV237"/>
      <c r="ADW237"/>
      <c r="ADX237"/>
      <c r="ADY237"/>
      <c r="ADZ237"/>
      <c r="AEA237"/>
      <c r="AEB237"/>
      <c r="AEC237"/>
      <c r="AED237"/>
      <c r="AEE237"/>
      <c r="AEF237"/>
      <c r="AEG237"/>
      <c r="AEH237"/>
      <c r="AEI237"/>
      <c r="AEJ237"/>
      <c r="AEK237"/>
      <c r="AEL237"/>
      <c r="AEM237"/>
      <c r="AEN237"/>
      <c r="AEO237"/>
      <c r="AEP237"/>
      <c r="AEQ237"/>
      <c r="AER237"/>
      <c r="AES237"/>
      <c r="AET237"/>
      <c r="AEU237"/>
      <c r="AEV237"/>
      <c r="AEW237"/>
      <c r="AEX237"/>
      <c r="AEY237"/>
      <c r="AEZ237"/>
      <c r="AFA237"/>
      <c r="AFB237"/>
      <c r="AFC237"/>
      <c r="AFD237"/>
      <c r="AFE237"/>
      <c r="AFF237"/>
      <c r="AFG237"/>
      <c r="AFH237"/>
      <c r="AFI237"/>
      <c r="AFJ237"/>
      <c r="AFK237"/>
      <c r="AFL237"/>
      <c r="AFM237"/>
      <c r="AFN237"/>
      <c r="AFO237"/>
      <c r="AFP237"/>
      <c r="AFQ237"/>
      <c r="AFR237"/>
      <c r="AFS237"/>
      <c r="AFT237"/>
      <c r="AFU237"/>
      <c r="AFV237"/>
      <c r="AFW237"/>
      <c r="AFX237"/>
      <c r="AFY237"/>
      <c r="AFZ237"/>
      <c r="AGA237"/>
      <c r="AGB237"/>
      <c r="AGC237"/>
      <c r="AGD237"/>
      <c r="AGE237"/>
      <c r="AGF237"/>
      <c r="AGG237"/>
      <c r="AGH237"/>
      <c r="AGI237"/>
      <c r="AGJ237"/>
      <c r="AGK237"/>
      <c r="AGL237"/>
      <c r="AGM237"/>
      <c r="AGN237"/>
      <c r="AGO237"/>
      <c r="AGP237"/>
      <c r="AGQ237"/>
      <c r="AGR237"/>
      <c r="AGS237"/>
      <c r="AGT237"/>
      <c r="AGU237"/>
      <c r="AGV237"/>
      <c r="AGW237"/>
      <c r="AGX237"/>
      <c r="AGY237"/>
      <c r="AGZ237"/>
      <c r="AHA237"/>
      <c r="AHB237"/>
      <c r="AHC237"/>
      <c r="AHD237"/>
      <c r="AHE237"/>
      <c r="AHF237"/>
      <c r="AHG237"/>
      <c r="AHH237"/>
      <c r="AHI237"/>
      <c r="AHJ237"/>
      <c r="AHK237"/>
      <c r="AHL237"/>
      <c r="AHM237"/>
      <c r="AHN237"/>
      <c r="AHO237"/>
      <c r="AHP237"/>
      <c r="AHQ237"/>
      <c r="AHR237"/>
      <c r="AHS237"/>
      <c r="AHT237"/>
      <c r="AHU237"/>
      <c r="AHV237"/>
      <c r="AHW237"/>
      <c r="AHX237"/>
      <c r="AHY237"/>
      <c r="AHZ237"/>
      <c r="AIA237"/>
      <c r="AIB237"/>
      <c r="AIC237"/>
      <c r="AID237"/>
      <c r="AIE237"/>
      <c r="AIF237"/>
      <c r="AIG237"/>
      <c r="AIH237"/>
      <c r="AII237"/>
      <c r="AIJ237"/>
      <c r="AIK237"/>
      <c r="AIL237"/>
      <c r="AIM237"/>
      <c r="AIN237"/>
      <c r="AIO237"/>
      <c r="AIP237"/>
      <c r="AIQ237"/>
      <c r="AIR237"/>
      <c r="AIS237"/>
      <c r="AIT237"/>
      <c r="AIU237"/>
      <c r="AIV237"/>
      <c r="AIW237"/>
      <c r="AIX237"/>
      <c r="AIY237"/>
      <c r="AIZ237"/>
      <c r="AJA237"/>
      <c r="AJB237"/>
      <c r="AJC237"/>
      <c r="AJD237"/>
      <c r="AJE237"/>
      <c r="AJF237"/>
      <c r="AJG237"/>
      <c r="AJH237"/>
      <c r="AJI237"/>
      <c r="AJJ237"/>
      <c r="AJK237"/>
      <c r="AJL237"/>
      <c r="AJM237"/>
      <c r="AJN237"/>
      <c r="AJO237"/>
      <c r="AJP237"/>
      <c r="AJQ237"/>
      <c r="AJR237"/>
      <c r="AJS237"/>
      <c r="AJT237"/>
      <c r="AJU237"/>
      <c r="AJV237"/>
      <c r="AJW237"/>
      <c r="AJX237"/>
      <c r="AJY237"/>
      <c r="AJZ237"/>
      <c r="AKA237"/>
      <c r="AKB237"/>
      <c r="AKC237"/>
      <c r="AKD237"/>
      <c r="AKE237"/>
      <c r="AKF237"/>
      <c r="AKG237"/>
      <c r="AKH237"/>
      <c r="AKI237"/>
      <c r="AKJ237"/>
      <c r="AKK237"/>
      <c r="AKL237"/>
      <c r="AKM237"/>
      <c r="AKN237"/>
      <c r="AKO237"/>
      <c r="AKP237"/>
      <c r="AKQ237"/>
      <c r="AKR237"/>
      <c r="AKS237"/>
      <c r="AKT237"/>
      <c r="AKU237"/>
      <c r="AKV237"/>
      <c r="AKW237"/>
      <c r="AKX237"/>
      <c r="AKY237"/>
      <c r="AKZ237"/>
      <c r="ALA237"/>
      <c r="ALB237"/>
      <c r="ALC237"/>
      <c r="ALD237"/>
      <c r="ALE237"/>
      <c r="ALF237"/>
      <c r="ALG237"/>
      <c r="ALH237"/>
      <c r="ALI237"/>
      <c r="ALJ237"/>
      <c r="ALK237"/>
      <c r="ALL237"/>
      <c r="ALM237"/>
      <c r="ALN237"/>
      <c r="ALO237"/>
      <c r="ALP237"/>
      <c r="ALQ237"/>
      <c r="ALR237"/>
      <c r="ALS237"/>
      <c r="ALT237"/>
      <c r="ALU237"/>
      <c r="ALV237"/>
      <c r="ALW237"/>
      <c r="ALX237"/>
      <c r="ALY237"/>
      <c r="ALZ237"/>
      <c r="AMA237"/>
      <c r="AMB237"/>
      <c r="AMC237"/>
      <c r="AMD237"/>
      <c r="AME237"/>
      <c r="AMF237"/>
      <c r="AMG237"/>
      <c r="AMH237"/>
      <c r="AMI237"/>
      <c r="AMJ237"/>
      <c r="AMK237"/>
    </row>
    <row r="238" spans="1:1025" ht="31.5" hidden="1">
      <c r="A238" s="23" t="s">
        <v>411</v>
      </c>
      <c r="B238" s="25" t="s">
        <v>248</v>
      </c>
      <c r="C238" s="13">
        <v>1</v>
      </c>
      <c r="D238" s="15"/>
      <c r="E238" s="15"/>
      <c r="F238" s="15"/>
      <c r="G238" s="16" t="s">
        <v>19</v>
      </c>
      <c r="H238" s="14"/>
      <c r="I238" s="14"/>
      <c r="J238" s="14"/>
      <c r="K238" s="14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  <c r="BC238"/>
      <c r="BD238"/>
      <c r="BE238"/>
      <c r="BF238"/>
      <c r="BG238"/>
      <c r="BH238"/>
      <c r="BI238"/>
      <c r="BJ238"/>
      <c r="BK238"/>
      <c r="BL238"/>
      <c r="BM238"/>
      <c r="BN238"/>
      <c r="BO238"/>
      <c r="BP238"/>
      <c r="BQ238"/>
      <c r="BR238"/>
      <c r="BS238"/>
      <c r="BT238"/>
      <c r="BU238"/>
      <c r="BV238"/>
      <c r="BW238"/>
      <c r="BX238"/>
      <c r="BY238"/>
      <c r="BZ238"/>
      <c r="CA238"/>
      <c r="CB238"/>
      <c r="CC238"/>
      <c r="CD238"/>
      <c r="CE238"/>
      <c r="CF238"/>
      <c r="CG238"/>
      <c r="CH238"/>
      <c r="CI238"/>
      <c r="CJ238"/>
      <c r="CK238"/>
      <c r="CL238"/>
      <c r="CM238"/>
      <c r="CN238"/>
      <c r="CO238"/>
      <c r="CP238"/>
      <c r="CQ238"/>
      <c r="CR238"/>
      <c r="CS238"/>
      <c r="CT238"/>
      <c r="CU238"/>
      <c r="CV238"/>
      <c r="CW238"/>
      <c r="CX238"/>
      <c r="CY238"/>
      <c r="CZ238"/>
      <c r="DA238"/>
      <c r="DB238"/>
      <c r="DC238"/>
      <c r="DD238"/>
      <c r="DE238"/>
      <c r="DF238"/>
      <c r="DG238"/>
      <c r="DH238"/>
      <c r="DI238"/>
      <c r="DJ238"/>
      <c r="DK238"/>
      <c r="DL238"/>
      <c r="DM238"/>
      <c r="DN238"/>
      <c r="DO238"/>
      <c r="DP238"/>
      <c r="DQ238"/>
      <c r="DR238"/>
      <c r="DS238"/>
      <c r="DT238"/>
      <c r="DU238"/>
      <c r="DV238"/>
      <c r="DW238"/>
      <c r="DX238"/>
      <c r="DY238"/>
      <c r="DZ238"/>
      <c r="EA238"/>
      <c r="EB238"/>
      <c r="EC238"/>
      <c r="ED238"/>
      <c r="EE238"/>
      <c r="EF238"/>
      <c r="EG238"/>
      <c r="EH238"/>
      <c r="EI238"/>
      <c r="EJ238"/>
      <c r="EK238"/>
      <c r="EL238"/>
      <c r="EM238"/>
      <c r="EN238"/>
      <c r="EO238"/>
      <c r="EP238"/>
      <c r="EQ238"/>
      <c r="ER238"/>
      <c r="ES238"/>
      <c r="ET238"/>
      <c r="EU238"/>
      <c r="EV238"/>
      <c r="EW238"/>
      <c r="EX238"/>
      <c r="EY238"/>
      <c r="EZ238"/>
      <c r="FA238"/>
      <c r="FB238"/>
      <c r="FC238"/>
      <c r="FD238"/>
      <c r="FE238"/>
      <c r="FF238"/>
      <c r="FG238"/>
      <c r="FH238"/>
      <c r="FI238"/>
      <c r="FJ238"/>
      <c r="FK238"/>
      <c r="FL238"/>
      <c r="FM238"/>
      <c r="FN238"/>
      <c r="FO238"/>
      <c r="FP238"/>
      <c r="FQ238"/>
      <c r="FR238"/>
      <c r="FS238"/>
      <c r="FT238"/>
      <c r="FU238"/>
      <c r="FV238"/>
      <c r="FW238"/>
      <c r="FX238"/>
      <c r="FY238"/>
      <c r="FZ238"/>
      <c r="GA238"/>
      <c r="GB238"/>
      <c r="GC238"/>
      <c r="GD238"/>
      <c r="GE238"/>
      <c r="GF238"/>
      <c r="GG238"/>
      <c r="GH238"/>
      <c r="GI238"/>
      <c r="GJ238"/>
      <c r="GK238"/>
      <c r="GL238"/>
      <c r="GM238"/>
      <c r="GN238"/>
      <c r="GO238"/>
      <c r="GP238"/>
      <c r="GQ238"/>
      <c r="GR238"/>
      <c r="GS238"/>
      <c r="GT238"/>
      <c r="GU238"/>
      <c r="GV238"/>
      <c r="GW238"/>
      <c r="GX238"/>
      <c r="GY238"/>
      <c r="GZ238"/>
      <c r="HA238"/>
      <c r="HB238"/>
      <c r="HC238"/>
      <c r="HD238"/>
      <c r="HE238"/>
      <c r="HF238"/>
      <c r="HG238"/>
      <c r="HH238"/>
      <c r="HI238"/>
      <c r="HJ238"/>
      <c r="HK238"/>
      <c r="HL238"/>
      <c r="HM238"/>
      <c r="HN238"/>
      <c r="HO238"/>
      <c r="HP238"/>
      <c r="HQ238"/>
      <c r="HR238"/>
      <c r="HS238"/>
      <c r="HT238"/>
      <c r="HU238"/>
      <c r="HV238"/>
      <c r="HW238"/>
      <c r="HX238"/>
      <c r="HY238"/>
      <c r="HZ238"/>
      <c r="IA238"/>
      <c r="IB238"/>
      <c r="IC238"/>
      <c r="ID238"/>
      <c r="IE238"/>
      <c r="IF238"/>
      <c r="IG238"/>
      <c r="IH238"/>
      <c r="II238"/>
      <c r="IJ238"/>
      <c r="IK238"/>
      <c r="IL238"/>
      <c r="IM238"/>
      <c r="IN238"/>
      <c r="IO238"/>
      <c r="IP238"/>
      <c r="IQ238"/>
      <c r="IR238"/>
      <c r="IS238"/>
      <c r="IT238"/>
      <c r="IU238"/>
      <c r="IV238"/>
      <c r="IW238"/>
      <c r="IX238"/>
      <c r="IY238"/>
      <c r="IZ238"/>
      <c r="JA238"/>
      <c r="JB238"/>
      <c r="JC238"/>
      <c r="JD238"/>
      <c r="JE238"/>
      <c r="JF238"/>
      <c r="JG238"/>
      <c r="JH238"/>
      <c r="JI238"/>
      <c r="JJ238"/>
      <c r="JK238"/>
      <c r="JL238"/>
      <c r="JM238"/>
      <c r="JN238"/>
      <c r="JO238"/>
      <c r="JP238"/>
      <c r="JQ238"/>
      <c r="JR238"/>
      <c r="JS238"/>
      <c r="JT238"/>
      <c r="JU238"/>
      <c r="JV238"/>
      <c r="JW238"/>
      <c r="JX238"/>
      <c r="JY238"/>
      <c r="JZ238"/>
      <c r="KA238"/>
      <c r="KB238"/>
      <c r="KC238"/>
      <c r="KD238"/>
      <c r="KE238"/>
      <c r="KF238"/>
      <c r="KG238"/>
      <c r="KH238"/>
      <c r="KI238"/>
      <c r="KJ238"/>
      <c r="KK238"/>
      <c r="KL238"/>
      <c r="KM238"/>
      <c r="KN238"/>
      <c r="KO238"/>
      <c r="KP238"/>
      <c r="KQ238"/>
      <c r="KR238"/>
      <c r="KS238"/>
      <c r="KT238"/>
      <c r="KU238"/>
      <c r="KV238"/>
      <c r="KW238"/>
      <c r="KX238"/>
      <c r="KY238"/>
      <c r="KZ238"/>
      <c r="LA238"/>
      <c r="LB238"/>
      <c r="LC238"/>
      <c r="LD238"/>
      <c r="LE238"/>
      <c r="LF238"/>
      <c r="LG238"/>
      <c r="LH238"/>
      <c r="LI238"/>
      <c r="LJ238"/>
      <c r="LK238"/>
      <c r="LL238"/>
      <c r="LM238"/>
      <c r="LN238"/>
      <c r="LO238"/>
      <c r="LP238"/>
      <c r="LQ238"/>
      <c r="LR238"/>
      <c r="LS238"/>
      <c r="LT238"/>
      <c r="LU238"/>
      <c r="LV238"/>
      <c r="LW238"/>
      <c r="LX238"/>
      <c r="LY238"/>
      <c r="LZ238"/>
      <c r="MA238"/>
      <c r="MB238"/>
      <c r="MC238"/>
      <c r="MD238"/>
      <c r="ME238"/>
      <c r="MF238"/>
      <c r="MG238"/>
      <c r="MH238"/>
      <c r="MI238"/>
      <c r="MJ238"/>
      <c r="MK238"/>
      <c r="ML238"/>
      <c r="MM238"/>
      <c r="MN238"/>
      <c r="MO238"/>
      <c r="MP238"/>
      <c r="MQ238"/>
      <c r="MR238"/>
      <c r="MS238"/>
      <c r="MT238"/>
      <c r="MU238"/>
      <c r="MV238"/>
      <c r="MW238"/>
      <c r="MX238"/>
      <c r="MY238"/>
      <c r="MZ238"/>
      <c r="NA238"/>
      <c r="NB238"/>
      <c r="NC238"/>
      <c r="ND238"/>
      <c r="NE238"/>
      <c r="NF238"/>
      <c r="NG238"/>
      <c r="NH238"/>
      <c r="NI238"/>
      <c r="NJ238"/>
      <c r="NK238"/>
      <c r="NL238"/>
      <c r="NM238"/>
      <c r="NN238"/>
      <c r="NO238"/>
      <c r="NP238"/>
      <c r="NQ238"/>
      <c r="NR238"/>
      <c r="NS238"/>
      <c r="NT238"/>
      <c r="NU238"/>
      <c r="NV238"/>
      <c r="NW238"/>
      <c r="NX238"/>
      <c r="NY238"/>
      <c r="NZ238"/>
      <c r="OA238"/>
      <c r="OB238"/>
      <c r="OC238"/>
      <c r="OD238"/>
      <c r="OE238"/>
      <c r="OF238"/>
      <c r="OG238"/>
      <c r="OH238"/>
      <c r="OI238"/>
      <c r="OJ238"/>
      <c r="OK238"/>
      <c r="OL238"/>
      <c r="OM238"/>
      <c r="ON238"/>
      <c r="OO238"/>
      <c r="OP238"/>
      <c r="OQ238"/>
      <c r="OR238"/>
      <c r="OS238"/>
      <c r="OT238"/>
      <c r="OU238"/>
      <c r="OV238"/>
      <c r="OW238"/>
      <c r="OX238"/>
      <c r="OY238"/>
      <c r="OZ238"/>
      <c r="PA238"/>
      <c r="PB238"/>
      <c r="PC238"/>
      <c r="PD238"/>
      <c r="PE238"/>
      <c r="PF238"/>
      <c r="PG238"/>
      <c r="PH238"/>
      <c r="PI238"/>
      <c r="PJ238"/>
      <c r="PK238"/>
      <c r="PL238"/>
      <c r="PM238"/>
      <c r="PN238"/>
      <c r="PO238"/>
      <c r="PP238"/>
      <c r="PQ238"/>
      <c r="PR238"/>
      <c r="PS238"/>
      <c r="PT238"/>
      <c r="PU238"/>
      <c r="PV238"/>
      <c r="PW238"/>
      <c r="PX238"/>
      <c r="PY238"/>
      <c r="PZ238"/>
      <c r="QA238"/>
      <c r="QB238"/>
      <c r="QC238"/>
      <c r="QD238"/>
      <c r="QE238"/>
      <c r="QF238"/>
      <c r="QG238"/>
      <c r="QH238"/>
      <c r="QI238"/>
      <c r="QJ238"/>
      <c r="QK238"/>
      <c r="QL238"/>
      <c r="QM238"/>
      <c r="QN238"/>
      <c r="QO238"/>
      <c r="QP238"/>
      <c r="QQ238"/>
      <c r="QR238"/>
      <c r="QS238"/>
      <c r="QT238"/>
      <c r="QU238"/>
      <c r="QV238"/>
      <c r="QW238"/>
      <c r="QX238"/>
      <c r="QY238"/>
      <c r="QZ238"/>
      <c r="RA238"/>
      <c r="RB238"/>
      <c r="RC238"/>
      <c r="RD238"/>
      <c r="RE238"/>
      <c r="RF238"/>
      <c r="RG238"/>
      <c r="RH238"/>
      <c r="RI238"/>
      <c r="RJ238"/>
      <c r="RK238"/>
      <c r="RL238"/>
      <c r="RM238"/>
      <c r="RN238"/>
      <c r="RO238"/>
      <c r="RP238"/>
      <c r="RQ238"/>
      <c r="RR238"/>
      <c r="RS238"/>
      <c r="RT238"/>
      <c r="RU238"/>
      <c r="RV238"/>
      <c r="RW238"/>
      <c r="RX238"/>
      <c r="RY238"/>
      <c r="RZ238"/>
      <c r="SA238"/>
      <c r="SB238"/>
      <c r="SC238"/>
      <c r="SD238"/>
      <c r="SE238"/>
      <c r="SF238"/>
      <c r="SG238"/>
      <c r="SH238"/>
      <c r="SI238"/>
      <c r="SJ238"/>
      <c r="SK238"/>
      <c r="SL238"/>
      <c r="SM238"/>
      <c r="SN238"/>
      <c r="SO238"/>
      <c r="SP238"/>
      <c r="SQ238"/>
      <c r="SR238"/>
      <c r="SS238"/>
      <c r="ST238"/>
      <c r="SU238"/>
      <c r="SV238"/>
      <c r="SW238"/>
      <c r="SX238"/>
      <c r="SY238"/>
      <c r="SZ238"/>
      <c r="TA238"/>
      <c r="TB238"/>
      <c r="TC238"/>
      <c r="TD238"/>
      <c r="TE238"/>
      <c r="TF238"/>
      <c r="TG238"/>
      <c r="TH238"/>
      <c r="TI238"/>
      <c r="TJ238"/>
      <c r="TK238"/>
      <c r="TL238"/>
      <c r="TM238"/>
      <c r="TN238"/>
      <c r="TO238"/>
      <c r="TP238"/>
      <c r="TQ238"/>
      <c r="TR238"/>
      <c r="TS238"/>
      <c r="TT238"/>
      <c r="TU238"/>
      <c r="TV238"/>
      <c r="TW238"/>
      <c r="TX238"/>
      <c r="TY238"/>
      <c r="TZ238"/>
      <c r="UA238"/>
      <c r="UB238"/>
      <c r="UC238"/>
      <c r="UD238"/>
      <c r="UE238"/>
      <c r="UF238"/>
      <c r="UG238"/>
      <c r="UH238"/>
      <c r="UI238"/>
      <c r="UJ238"/>
      <c r="UK238"/>
      <c r="UL238"/>
      <c r="UM238"/>
      <c r="UN238"/>
      <c r="UO238"/>
      <c r="UP238"/>
      <c r="UQ238"/>
      <c r="UR238"/>
      <c r="US238"/>
      <c r="UT238"/>
      <c r="UU238"/>
      <c r="UV238"/>
      <c r="UW238"/>
      <c r="UX238"/>
      <c r="UY238"/>
      <c r="UZ238"/>
      <c r="VA238"/>
      <c r="VB238"/>
      <c r="VC238"/>
      <c r="VD238"/>
      <c r="VE238"/>
      <c r="VF238"/>
      <c r="VG238"/>
      <c r="VH238"/>
      <c r="VI238"/>
      <c r="VJ238"/>
      <c r="VK238"/>
      <c r="VL238"/>
      <c r="VM238"/>
      <c r="VN238"/>
      <c r="VO238"/>
      <c r="VP238"/>
      <c r="VQ238"/>
      <c r="VR238"/>
      <c r="VS238"/>
      <c r="VT238"/>
      <c r="VU238"/>
      <c r="VV238"/>
      <c r="VW238"/>
      <c r="VX238"/>
      <c r="VY238"/>
      <c r="VZ238"/>
      <c r="WA238"/>
      <c r="WB238"/>
      <c r="WC238"/>
      <c r="WD238"/>
      <c r="WE238"/>
      <c r="WF238"/>
      <c r="WG238"/>
      <c r="WH238"/>
      <c r="WI238"/>
      <c r="WJ238"/>
      <c r="WK238"/>
      <c r="WL238"/>
      <c r="WM238"/>
      <c r="WN238"/>
      <c r="WO238"/>
      <c r="WP238"/>
      <c r="WQ238"/>
      <c r="WR238"/>
      <c r="WS238"/>
      <c r="WT238"/>
      <c r="WU238"/>
      <c r="WV238"/>
      <c r="WW238"/>
      <c r="WX238"/>
      <c r="WY238"/>
      <c r="WZ238"/>
      <c r="XA238"/>
      <c r="XB238"/>
      <c r="XC238"/>
      <c r="XD238"/>
      <c r="XE238"/>
      <c r="XF238"/>
      <c r="XG238"/>
      <c r="XH238"/>
      <c r="XI238"/>
      <c r="XJ238"/>
      <c r="XK238"/>
      <c r="XL238"/>
      <c r="XM238"/>
      <c r="XN238"/>
      <c r="XO238"/>
      <c r="XP238"/>
      <c r="XQ238"/>
      <c r="XR238"/>
      <c r="XS238"/>
      <c r="XT238"/>
      <c r="XU238"/>
      <c r="XV238"/>
      <c r="XW238"/>
      <c r="XX238"/>
      <c r="XY238"/>
      <c r="XZ238"/>
      <c r="YA238"/>
      <c r="YB238"/>
      <c r="YC238"/>
      <c r="YD238"/>
      <c r="YE238"/>
      <c r="YF238"/>
      <c r="YG238"/>
      <c r="YH238"/>
      <c r="YI238"/>
      <c r="YJ238"/>
      <c r="YK238"/>
      <c r="YL238"/>
      <c r="YM238"/>
      <c r="YN238"/>
      <c r="YO238"/>
      <c r="YP238"/>
      <c r="YQ238"/>
      <c r="YR238"/>
      <c r="YS238"/>
      <c r="YT238"/>
      <c r="YU238"/>
      <c r="YV238"/>
      <c r="YW238"/>
      <c r="YX238"/>
      <c r="YY238"/>
      <c r="YZ238"/>
      <c r="ZA238"/>
      <c r="ZB238"/>
      <c r="ZC238"/>
      <c r="ZD238"/>
      <c r="ZE238"/>
      <c r="ZF238"/>
      <c r="ZG238"/>
      <c r="ZH238"/>
      <c r="ZI238"/>
      <c r="ZJ238"/>
      <c r="ZK238"/>
      <c r="ZL238"/>
      <c r="ZM238"/>
      <c r="ZN238"/>
      <c r="ZO238"/>
      <c r="ZP238"/>
      <c r="ZQ238"/>
      <c r="ZR238"/>
      <c r="ZS238"/>
      <c r="ZT238"/>
      <c r="ZU238"/>
      <c r="ZV238"/>
      <c r="ZW238"/>
      <c r="ZX238"/>
      <c r="ZY238"/>
      <c r="ZZ238"/>
      <c r="AAA238"/>
      <c r="AAB238"/>
      <c r="AAC238"/>
      <c r="AAD238"/>
      <c r="AAE238"/>
      <c r="AAF238"/>
      <c r="AAG238"/>
      <c r="AAH238"/>
      <c r="AAI238"/>
      <c r="AAJ238"/>
      <c r="AAK238"/>
      <c r="AAL238"/>
      <c r="AAM238"/>
      <c r="AAN238"/>
      <c r="AAO238"/>
      <c r="AAP238"/>
      <c r="AAQ238"/>
      <c r="AAR238"/>
      <c r="AAS238"/>
      <c r="AAT238"/>
      <c r="AAU238"/>
      <c r="AAV238"/>
      <c r="AAW238"/>
      <c r="AAX238"/>
      <c r="AAY238"/>
      <c r="AAZ238"/>
      <c r="ABA238"/>
      <c r="ABB238"/>
      <c r="ABC238"/>
      <c r="ABD238"/>
      <c r="ABE238"/>
      <c r="ABF238"/>
      <c r="ABG238"/>
      <c r="ABH238"/>
      <c r="ABI238"/>
      <c r="ABJ238"/>
      <c r="ABK238"/>
      <c r="ABL238"/>
      <c r="ABM238"/>
      <c r="ABN238"/>
      <c r="ABO238"/>
      <c r="ABP238"/>
      <c r="ABQ238"/>
      <c r="ABR238"/>
      <c r="ABS238"/>
      <c r="ABT238"/>
      <c r="ABU238"/>
      <c r="ABV238"/>
      <c r="ABW238"/>
      <c r="ABX238"/>
      <c r="ABY238"/>
      <c r="ABZ238"/>
      <c r="ACA238"/>
      <c r="ACB238"/>
      <c r="ACC238"/>
      <c r="ACD238"/>
      <c r="ACE238"/>
      <c r="ACF238"/>
      <c r="ACG238"/>
      <c r="ACH238"/>
      <c r="ACI238"/>
      <c r="ACJ238"/>
      <c r="ACK238"/>
      <c r="ACL238"/>
      <c r="ACM238"/>
      <c r="ACN238"/>
      <c r="ACO238"/>
      <c r="ACP238"/>
      <c r="ACQ238"/>
      <c r="ACR238"/>
      <c r="ACS238"/>
      <c r="ACT238"/>
      <c r="ACU238"/>
      <c r="ACV238"/>
      <c r="ACW238"/>
      <c r="ACX238"/>
      <c r="ACY238"/>
      <c r="ACZ238"/>
      <c r="ADA238"/>
      <c r="ADB238"/>
      <c r="ADC238"/>
      <c r="ADD238"/>
      <c r="ADE238"/>
      <c r="ADF238"/>
      <c r="ADG238"/>
      <c r="ADH238"/>
      <c r="ADI238"/>
      <c r="ADJ238"/>
      <c r="ADK238"/>
      <c r="ADL238"/>
      <c r="ADM238"/>
      <c r="ADN238"/>
      <c r="ADO238"/>
      <c r="ADP238"/>
      <c r="ADQ238"/>
      <c r="ADR238"/>
      <c r="ADS238"/>
      <c r="ADT238"/>
      <c r="ADU238"/>
      <c r="ADV238"/>
      <c r="ADW238"/>
      <c r="ADX238"/>
      <c r="ADY238"/>
      <c r="ADZ238"/>
      <c r="AEA238"/>
      <c r="AEB238"/>
      <c r="AEC238"/>
      <c r="AED238"/>
      <c r="AEE238"/>
      <c r="AEF238"/>
      <c r="AEG238"/>
      <c r="AEH238"/>
      <c r="AEI238"/>
      <c r="AEJ238"/>
      <c r="AEK238"/>
      <c r="AEL238"/>
      <c r="AEM238"/>
      <c r="AEN238"/>
      <c r="AEO238"/>
      <c r="AEP238"/>
      <c r="AEQ238"/>
      <c r="AER238"/>
      <c r="AES238"/>
      <c r="AET238"/>
      <c r="AEU238"/>
      <c r="AEV238"/>
      <c r="AEW238"/>
      <c r="AEX238"/>
      <c r="AEY238"/>
      <c r="AEZ238"/>
      <c r="AFA238"/>
      <c r="AFB238"/>
      <c r="AFC238"/>
      <c r="AFD238"/>
      <c r="AFE238"/>
      <c r="AFF238"/>
      <c r="AFG238"/>
      <c r="AFH238"/>
      <c r="AFI238"/>
      <c r="AFJ238"/>
      <c r="AFK238"/>
      <c r="AFL238"/>
      <c r="AFM238"/>
      <c r="AFN238"/>
      <c r="AFO238"/>
      <c r="AFP238"/>
      <c r="AFQ238"/>
      <c r="AFR238"/>
      <c r="AFS238"/>
      <c r="AFT238"/>
      <c r="AFU238"/>
      <c r="AFV238"/>
      <c r="AFW238"/>
      <c r="AFX238"/>
      <c r="AFY238"/>
      <c r="AFZ238"/>
      <c r="AGA238"/>
      <c r="AGB238"/>
      <c r="AGC238"/>
      <c r="AGD238"/>
      <c r="AGE238"/>
      <c r="AGF238"/>
      <c r="AGG238"/>
      <c r="AGH238"/>
      <c r="AGI238"/>
      <c r="AGJ238"/>
      <c r="AGK238"/>
      <c r="AGL238"/>
      <c r="AGM238"/>
      <c r="AGN238"/>
      <c r="AGO238"/>
      <c r="AGP238"/>
      <c r="AGQ238"/>
      <c r="AGR238"/>
      <c r="AGS238"/>
      <c r="AGT238"/>
      <c r="AGU238"/>
      <c r="AGV238"/>
      <c r="AGW238"/>
      <c r="AGX238"/>
      <c r="AGY238"/>
      <c r="AGZ238"/>
      <c r="AHA238"/>
      <c r="AHB238"/>
      <c r="AHC238"/>
      <c r="AHD238"/>
      <c r="AHE238"/>
      <c r="AHF238"/>
      <c r="AHG238"/>
      <c r="AHH238"/>
      <c r="AHI238"/>
      <c r="AHJ238"/>
      <c r="AHK238"/>
      <c r="AHL238"/>
      <c r="AHM238"/>
      <c r="AHN238"/>
      <c r="AHO238"/>
      <c r="AHP238"/>
      <c r="AHQ238"/>
      <c r="AHR238"/>
      <c r="AHS238"/>
      <c r="AHT238"/>
      <c r="AHU238"/>
      <c r="AHV238"/>
      <c r="AHW238"/>
      <c r="AHX238"/>
      <c r="AHY238"/>
      <c r="AHZ238"/>
      <c r="AIA238"/>
      <c r="AIB238"/>
      <c r="AIC238"/>
      <c r="AID238"/>
      <c r="AIE238"/>
      <c r="AIF238"/>
      <c r="AIG238"/>
      <c r="AIH238"/>
      <c r="AII238"/>
      <c r="AIJ238"/>
      <c r="AIK238"/>
      <c r="AIL238"/>
      <c r="AIM238"/>
      <c r="AIN238"/>
      <c r="AIO238"/>
      <c r="AIP238"/>
      <c r="AIQ238"/>
      <c r="AIR238"/>
      <c r="AIS238"/>
      <c r="AIT238"/>
      <c r="AIU238"/>
      <c r="AIV238"/>
      <c r="AIW238"/>
      <c r="AIX238"/>
      <c r="AIY238"/>
      <c r="AIZ238"/>
      <c r="AJA238"/>
      <c r="AJB238"/>
      <c r="AJC238"/>
      <c r="AJD238"/>
      <c r="AJE238"/>
      <c r="AJF238"/>
      <c r="AJG238"/>
      <c r="AJH238"/>
      <c r="AJI238"/>
      <c r="AJJ238"/>
      <c r="AJK238"/>
      <c r="AJL238"/>
      <c r="AJM238"/>
      <c r="AJN238"/>
      <c r="AJO238"/>
      <c r="AJP238"/>
      <c r="AJQ238"/>
      <c r="AJR238"/>
      <c r="AJS238"/>
      <c r="AJT238"/>
      <c r="AJU238"/>
      <c r="AJV238"/>
      <c r="AJW238"/>
      <c r="AJX238"/>
      <c r="AJY238"/>
      <c r="AJZ238"/>
      <c r="AKA238"/>
      <c r="AKB238"/>
      <c r="AKC238"/>
      <c r="AKD238"/>
      <c r="AKE238"/>
      <c r="AKF238"/>
      <c r="AKG238"/>
      <c r="AKH238"/>
      <c r="AKI238"/>
      <c r="AKJ238"/>
      <c r="AKK238"/>
      <c r="AKL238"/>
      <c r="AKM238"/>
      <c r="AKN238"/>
      <c r="AKO238"/>
      <c r="AKP238"/>
      <c r="AKQ238"/>
      <c r="AKR238"/>
      <c r="AKS238"/>
      <c r="AKT238"/>
      <c r="AKU238"/>
      <c r="AKV238"/>
      <c r="AKW238"/>
      <c r="AKX238"/>
      <c r="AKY238"/>
      <c r="AKZ238"/>
      <c r="ALA238"/>
      <c r="ALB238"/>
      <c r="ALC238"/>
      <c r="ALD238"/>
      <c r="ALE238"/>
      <c r="ALF238"/>
      <c r="ALG238"/>
      <c r="ALH238"/>
      <c r="ALI238"/>
      <c r="ALJ238"/>
      <c r="ALK238"/>
      <c r="ALL238"/>
      <c r="ALM238"/>
      <c r="ALN238"/>
      <c r="ALO238"/>
      <c r="ALP238"/>
      <c r="ALQ238"/>
      <c r="ALR238"/>
      <c r="ALS238"/>
      <c r="ALT238"/>
      <c r="ALU238"/>
      <c r="ALV238"/>
      <c r="ALW238"/>
      <c r="ALX238"/>
      <c r="ALY238"/>
      <c r="ALZ238"/>
      <c r="AMA238"/>
      <c r="AMB238"/>
      <c r="AMC238"/>
      <c r="AMD238"/>
      <c r="AME238"/>
      <c r="AMF238"/>
      <c r="AMG238"/>
      <c r="AMH238"/>
      <c r="AMI238"/>
      <c r="AMJ238"/>
      <c r="AMK238"/>
    </row>
    <row r="239" spans="1:1025" hidden="1">
      <c r="A239" s="23"/>
      <c r="B239" s="25" t="s">
        <v>44</v>
      </c>
      <c r="C239" s="13">
        <v>1</v>
      </c>
      <c r="D239" s="15"/>
      <c r="E239" s="15"/>
      <c r="F239" s="15"/>
      <c r="G239" s="16" t="s">
        <v>21</v>
      </c>
      <c r="H239" s="14"/>
      <c r="I239" s="14"/>
      <c r="J239" s="14"/>
      <c r="K239" s="14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  <c r="AW239"/>
      <c r="AX239"/>
      <c r="AY239"/>
      <c r="AZ239"/>
      <c r="BA239"/>
      <c r="BB239"/>
      <c r="BC239"/>
      <c r="BD239"/>
      <c r="BE239"/>
      <c r="BF239"/>
      <c r="BG239"/>
      <c r="BH239"/>
      <c r="BI239"/>
      <c r="BJ239"/>
      <c r="BK239"/>
      <c r="BL239"/>
      <c r="BM239"/>
      <c r="BN239"/>
      <c r="BO239"/>
      <c r="BP239"/>
      <c r="BQ239"/>
      <c r="BR239"/>
      <c r="BS239"/>
      <c r="BT239"/>
      <c r="BU239"/>
      <c r="BV239"/>
      <c r="BW239"/>
      <c r="BX239"/>
      <c r="BY239"/>
      <c r="BZ239"/>
      <c r="CA239"/>
      <c r="CB239"/>
      <c r="CC239"/>
      <c r="CD239"/>
      <c r="CE239"/>
      <c r="CF239"/>
      <c r="CG239"/>
      <c r="CH239"/>
      <c r="CI239"/>
      <c r="CJ239"/>
      <c r="CK239"/>
      <c r="CL239"/>
      <c r="CM239"/>
      <c r="CN239"/>
      <c r="CO239"/>
      <c r="CP239"/>
      <c r="CQ239"/>
      <c r="CR239"/>
      <c r="CS239"/>
      <c r="CT239"/>
      <c r="CU239"/>
      <c r="CV239"/>
      <c r="CW239"/>
      <c r="CX239"/>
      <c r="CY239"/>
      <c r="CZ239"/>
      <c r="DA239"/>
      <c r="DB239"/>
      <c r="DC239"/>
      <c r="DD239"/>
      <c r="DE239"/>
      <c r="DF239"/>
      <c r="DG239"/>
      <c r="DH239"/>
      <c r="DI239"/>
      <c r="DJ239"/>
      <c r="DK239"/>
      <c r="DL239"/>
      <c r="DM239"/>
      <c r="DN239"/>
      <c r="DO239"/>
      <c r="DP239"/>
      <c r="DQ239"/>
      <c r="DR239"/>
      <c r="DS239"/>
      <c r="DT239"/>
      <c r="DU239"/>
      <c r="DV239"/>
      <c r="DW239"/>
      <c r="DX239"/>
      <c r="DY239"/>
      <c r="DZ239"/>
      <c r="EA239"/>
      <c r="EB239"/>
      <c r="EC239"/>
      <c r="ED239"/>
      <c r="EE239"/>
      <c r="EF239"/>
      <c r="EG239"/>
      <c r="EH239"/>
      <c r="EI239"/>
      <c r="EJ239"/>
      <c r="EK239"/>
      <c r="EL239"/>
      <c r="EM239"/>
      <c r="EN239"/>
      <c r="EO239"/>
      <c r="EP239"/>
      <c r="EQ239"/>
      <c r="ER239"/>
      <c r="ES239"/>
      <c r="ET239"/>
      <c r="EU239"/>
      <c r="EV239"/>
      <c r="EW239"/>
      <c r="EX239"/>
      <c r="EY239"/>
      <c r="EZ239"/>
      <c r="FA239"/>
      <c r="FB239"/>
      <c r="FC239"/>
      <c r="FD239"/>
      <c r="FE239"/>
      <c r="FF239"/>
      <c r="FG239"/>
      <c r="FH239"/>
      <c r="FI239"/>
      <c r="FJ239"/>
      <c r="FK239"/>
      <c r="FL239"/>
      <c r="FM239"/>
      <c r="FN239"/>
      <c r="FO239"/>
      <c r="FP239"/>
      <c r="FQ239"/>
      <c r="FR239"/>
      <c r="FS239"/>
      <c r="FT239"/>
      <c r="FU239"/>
      <c r="FV239"/>
      <c r="FW239"/>
      <c r="FX239"/>
      <c r="FY239"/>
      <c r="FZ239"/>
      <c r="GA239"/>
      <c r="GB239"/>
      <c r="GC239"/>
      <c r="GD239"/>
      <c r="GE239"/>
      <c r="GF239"/>
      <c r="GG239"/>
      <c r="GH239"/>
      <c r="GI239"/>
      <c r="GJ239"/>
      <c r="GK239"/>
      <c r="GL239"/>
      <c r="GM239"/>
      <c r="GN239"/>
      <c r="GO239"/>
      <c r="GP239"/>
      <c r="GQ239"/>
      <c r="GR239"/>
      <c r="GS239"/>
      <c r="GT239"/>
      <c r="GU239"/>
      <c r="GV239"/>
      <c r="GW239"/>
      <c r="GX239"/>
      <c r="GY239"/>
      <c r="GZ239"/>
      <c r="HA239"/>
      <c r="HB239"/>
      <c r="HC239"/>
      <c r="HD239"/>
      <c r="HE239"/>
      <c r="HF239"/>
      <c r="HG239"/>
      <c r="HH239"/>
      <c r="HI239"/>
      <c r="HJ239"/>
      <c r="HK239"/>
      <c r="HL239"/>
      <c r="HM239"/>
      <c r="HN239"/>
      <c r="HO239"/>
      <c r="HP239"/>
      <c r="HQ239"/>
      <c r="HR239"/>
      <c r="HS239"/>
      <c r="HT239"/>
      <c r="HU239"/>
      <c r="HV239"/>
      <c r="HW239"/>
      <c r="HX239"/>
      <c r="HY239"/>
      <c r="HZ239"/>
      <c r="IA239"/>
      <c r="IB239"/>
      <c r="IC239"/>
      <c r="ID239"/>
      <c r="IE239"/>
      <c r="IF239"/>
      <c r="IG239"/>
      <c r="IH239"/>
      <c r="II239"/>
      <c r="IJ239"/>
      <c r="IK239"/>
      <c r="IL239"/>
      <c r="IM239"/>
      <c r="IN239"/>
      <c r="IO239"/>
      <c r="IP239"/>
      <c r="IQ239"/>
      <c r="IR239"/>
      <c r="IS239"/>
      <c r="IT239"/>
      <c r="IU239"/>
      <c r="IV239"/>
      <c r="IW239"/>
      <c r="IX239"/>
      <c r="IY239"/>
      <c r="IZ239"/>
      <c r="JA239"/>
      <c r="JB239"/>
      <c r="JC239"/>
      <c r="JD239"/>
      <c r="JE239"/>
      <c r="JF239"/>
      <c r="JG239"/>
      <c r="JH239"/>
      <c r="JI239"/>
      <c r="JJ239"/>
      <c r="JK239"/>
      <c r="JL239"/>
      <c r="JM239"/>
      <c r="JN239"/>
      <c r="JO239"/>
      <c r="JP239"/>
      <c r="JQ239"/>
      <c r="JR239"/>
      <c r="JS239"/>
      <c r="JT239"/>
      <c r="JU239"/>
      <c r="JV239"/>
      <c r="JW239"/>
      <c r="JX239"/>
      <c r="JY239"/>
      <c r="JZ239"/>
      <c r="KA239"/>
      <c r="KB239"/>
      <c r="KC239"/>
      <c r="KD239"/>
      <c r="KE239"/>
      <c r="KF239"/>
      <c r="KG239"/>
      <c r="KH239"/>
      <c r="KI239"/>
      <c r="KJ239"/>
      <c r="KK239"/>
      <c r="KL239"/>
      <c r="KM239"/>
      <c r="KN239"/>
      <c r="KO239"/>
      <c r="KP239"/>
      <c r="KQ239"/>
      <c r="KR239"/>
      <c r="KS239"/>
      <c r="KT239"/>
      <c r="KU239"/>
      <c r="KV239"/>
      <c r="KW239"/>
      <c r="KX239"/>
      <c r="KY239"/>
      <c r="KZ239"/>
      <c r="LA239"/>
      <c r="LB239"/>
      <c r="LC239"/>
      <c r="LD239"/>
      <c r="LE239"/>
      <c r="LF239"/>
      <c r="LG239"/>
      <c r="LH239"/>
      <c r="LI239"/>
      <c r="LJ239"/>
      <c r="LK239"/>
      <c r="LL239"/>
      <c r="LM239"/>
      <c r="LN239"/>
      <c r="LO239"/>
      <c r="LP239"/>
      <c r="LQ239"/>
      <c r="LR239"/>
      <c r="LS239"/>
      <c r="LT239"/>
      <c r="LU239"/>
      <c r="LV239"/>
      <c r="LW239"/>
      <c r="LX239"/>
      <c r="LY239"/>
      <c r="LZ239"/>
      <c r="MA239"/>
      <c r="MB239"/>
      <c r="MC239"/>
      <c r="MD239"/>
      <c r="ME239"/>
      <c r="MF239"/>
      <c r="MG239"/>
      <c r="MH239"/>
      <c r="MI239"/>
      <c r="MJ239"/>
      <c r="MK239"/>
      <c r="ML239"/>
      <c r="MM239"/>
      <c r="MN239"/>
      <c r="MO239"/>
      <c r="MP239"/>
      <c r="MQ239"/>
      <c r="MR239"/>
      <c r="MS239"/>
      <c r="MT239"/>
      <c r="MU239"/>
      <c r="MV239"/>
      <c r="MW239"/>
      <c r="MX239"/>
      <c r="MY239"/>
      <c r="MZ239"/>
      <c r="NA239"/>
      <c r="NB239"/>
      <c r="NC239"/>
      <c r="ND239"/>
      <c r="NE239"/>
      <c r="NF239"/>
      <c r="NG239"/>
      <c r="NH239"/>
      <c r="NI239"/>
      <c r="NJ239"/>
      <c r="NK239"/>
      <c r="NL239"/>
      <c r="NM239"/>
      <c r="NN239"/>
      <c r="NO239"/>
      <c r="NP239"/>
      <c r="NQ239"/>
      <c r="NR239"/>
      <c r="NS239"/>
      <c r="NT239"/>
      <c r="NU239"/>
      <c r="NV239"/>
      <c r="NW239"/>
      <c r="NX239"/>
      <c r="NY239"/>
      <c r="NZ239"/>
      <c r="OA239"/>
      <c r="OB239"/>
      <c r="OC239"/>
      <c r="OD239"/>
      <c r="OE239"/>
      <c r="OF239"/>
      <c r="OG239"/>
      <c r="OH239"/>
      <c r="OI239"/>
      <c r="OJ239"/>
      <c r="OK239"/>
      <c r="OL239"/>
      <c r="OM239"/>
      <c r="ON239"/>
      <c r="OO239"/>
      <c r="OP239"/>
      <c r="OQ239"/>
      <c r="OR239"/>
      <c r="OS239"/>
      <c r="OT239"/>
      <c r="OU239"/>
      <c r="OV239"/>
      <c r="OW239"/>
      <c r="OX239"/>
      <c r="OY239"/>
      <c r="OZ239"/>
      <c r="PA239"/>
      <c r="PB239"/>
      <c r="PC239"/>
      <c r="PD239"/>
      <c r="PE239"/>
      <c r="PF239"/>
      <c r="PG239"/>
      <c r="PH239"/>
      <c r="PI239"/>
      <c r="PJ239"/>
      <c r="PK239"/>
      <c r="PL239"/>
      <c r="PM239"/>
      <c r="PN239"/>
      <c r="PO239"/>
      <c r="PP239"/>
      <c r="PQ239"/>
      <c r="PR239"/>
      <c r="PS239"/>
      <c r="PT239"/>
      <c r="PU239"/>
      <c r="PV239"/>
      <c r="PW239"/>
      <c r="PX239"/>
      <c r="PY239"/>
      <c r="PZ239"/>
      <c r="QA239"/>
      <c r="QB239"/>
      <c r="QC239"/>
      <c r="QD239"/>
      <c r="QE239"/>
      <c r="QF239"/>
      <c r="QG239"/>
      <c r="QH239"/>
      <c r="QI239"/>
      <c r="QJ239"/>
      <c r="QK239"/>
      <c r="QL239"/>
      <c r="QM239"/>
      <c r="QN239"/>
      <c r="QO239"/>
      <c r="QP239"/>
      <c r="QQ239"/>
      <c r="QR239"/>
      <c r="QS239"/>
      <c r="QT239"/>
      <c r="QU239"/>
      <c r="QV239"/>
      <c r="QW239"/>
      <c r="QX239"/>
      <c r="QY239"/>
      <c r="QZ239"/>
      <c r="RA239"/>
      <c r="RB239"/>
      <c r="RC239"/>
      <c r="RD239"/>
      <c r="RE239"/>
      <c r="RF239"/>
      <c r="RG239"/>
      <c r="RH239"/>
      <c r="RI239"/>
      <c r="RJ239"/>
      <c r="RK239"/>
      <c r="RL239"/>
      <c r="RM239"/>
      <c r="RN239"/>
      <c r="RO239"/>
      <c r="RP239"/>
      <c r="RQ239"/>
      <c r="RR239"/>
      <c r="RS239"/>
      <c r="RT239"/>
      <c r="RU239"/>
      <c r="RV239"/>
      <c r="RW239"/>
      <c r="RX239"/>
      <c r="RY239"/>
      <c r="RZ239"/>
      <c r="SA239"/>
      <c r="SB239"/>
      <c r="SC239"/>
      <c r="SD239"/>
      <c r="SE239"/>
      <c r="SF239"/>
      <c r="SG239"/>
      <c r="SH239"/>
      <c r="SI239"/>
      <c r="SJ239"/>
      <c r="SK239"/>
      <c r="SL239"/>
      <c r="SM239"/>
      <c r="SN239"/>
      <c r="SO239"/>
      <c r="SP239"/>
      <c r="SQ239"/>
      <c r="SR239"/>
      <c r="SS239"/>
      <c r="ST239"/>
      <c r="SU239"/>
      <c r="SV239"/>
      <c r="SW239"/>
      <c r="SX239"/>
      <c r="SY239"/>
      <c r="SZ239"/>
      <c r="TA239"/>
      <c r="TB239"/>
      <c r="TC239"/>
      <c r="TD239"/>
      <c r="TE239"/>
      <c r="TF239"/>
      <c r="TG239"/>
      <c r="TH239"/>
      <c r="TI239"/>
      <c r="TJ239"/>
      <c r="TK239"/>
      <c r="TL239"/>
      <c r="TM239"/>
      <c r="TN239"/>
      <c r="TO239"/>
      <c r="TP239"/>
      <c r="TQ239"/>
      <c r="TR239"/>
      <c r="TS239"/>
      <c r="TT239"/>
      <c r="TU239"/>
      <c r="TV239"/>
      <c r="TW239"/>
      <c r="TX239"/>
      <c r="TY239"/>
      <c r="TZ239"/>
      <c r="UA239"/>
      <c r="UB239"/>
      <c r="UC239"/>
      <c r="UD239"/>
      <c r="UE239"/>
      <c r="UF239"/>
      <c r="UG239"/>
      <c r="UH239"/>
      <c r="UI239"/>
      <c r="UJ239"/>
      <c r="UK239"/>
      <c r="UL239"/>
      <c r="UM239"/>
      <c r="UN239"/>
      <c r="UO239"/>
      <c r="UP239"/>
      <c r="UQ239"/>
      <c r="UR239"/>
      <c r="US239"/>
      <c r="UT239"/>
      <c r="UU239"/>
      <c r="UV239"/>
      <c r="UW239"/>
      <c r="UX239"/>
      <c r="UY239"/>
      <c r="UZ239"/>
      <c r="VA239"/>
      <c r="VB239"/>
      <c r="VC239"/>
      <c r="VD239"/>
      <c r="VE239"/>
      <c r="VF239"/>
      <c r="VG239"/>
      <c r="VH239"/>
      <c r="VI239"/>
      <c r="VJ239"/>
      <c r="VK239"/>
      <c r="VL239"/>
      <c r="VM239"/>
      <c r="VN239"/>
      <c r="VO239"/>
      <c r="VP239"/>
      <c r="VQ239"/>
      <c r="VR239"/>
      <c r="VS239"/>
      <c r="VT239"/>
      <c r="VU239"/>
      <c r="VV239"/>
      <c r="VW239"/>
      <c r="VX239"/>
      <c r="VY239"/>
      <c r="VZ239"/>
      <c r="WA239"/>
      <c r="WB239"/>
      <c r="WC239"/>
      <c r="WD239"/>
      <c r="WE239"/>
      <c r="WF239"/>
      <c r="WG239"/>
      <c r="WH239"/>
      <c r="WI239"/>
      <c r="WJ239"/>
      <c r="WK239"/>
      <c r="WL239"/>
      <c r="WM239"/>
      <c r="WN239"/>
      <c r="WO239"/>
      <c r="WP239"/>
      <c r="WQ239"/>
      <c r="WR239"/>
      <c r="WS239"/>
      <c r="WT239"/>
      <c r="WU239"/>
      <c r="WV239"/>
      <c r="WW239"/>
      <c r="WX239"/>
      <c r="WY239"/>
      <c r="WZ239"/>
      <c r="XA239"/>
      <c r="XB239"/>
      <c r="XC239"/>
      <c r="XD239"/>
      <c r="XE239"/>
      <c r="XF239"/>
      <c r="XG239"/>
      <c r="XH239"/>
      <c r="XI239"/>
      <c r="XJ239"/>
      <c r="XK239"/>
      <c r="XL239"/>
      <c r="XM239"/>
      <c r="XN239"/>
      <c r="XO239"/>
      <c r="XP239"/>
      <c r="XQ239"/>
      <c r="XR239"/>
      <c r="XS239"/>
      <c r="XT239"/>
      <c r="XU239"/>
      <c r="XV239"/>
      <c r="XW239"/>
      <c r="XX239"/>
      <c r="XY239"/>
      <c r="XZ239"/>
      <c r="YA239"/>
      <c r="YB239"/>
      <c r="YC239"/>
      <c r="YD239"/>
      <c r="YE239"/>
      <c r="YF239"/>
      <c r="YG239"/>
      <c r="YH239"/>
      <c r="YI239"/>
      <c r="YJ239"/>
      <c r="YK239"/>
      <c r="YL239"/>
      <c r="YM239"/>
      <c r="YN239"/>
      <c r="YO239"/>
      <c r="YP239"/>
      <c r="YQ239"/>
      <c r="YR239"/>
      <c r="YS239"/>
      <c r="YT239"/>
      <c r="YU239"/>
      <c r="YV239"/>
      <c r="YW239"/>
      <c r="YX239"/>
      <c r="YY239"/>
      <c r="YZ239"/>
      <c r="ZA239"/>
      <c r="ZB239"/>
      <c r="ZC239"/>
      <c r="ZD239"/>
      <c r="ZE239"/>
      <c r="ZF239"/>
      <c r="ZG239"/>
      <c r="ZH239"/>
      <c r="ZI239"/>
      <c r="ZJ239"/>
      <c r="ZK239"/>
      <c r="ZL239"/>
      <c r="ZM239"/>
      <c r="ZN239"/>
      <c r="ZO239"/>
      <c r="ZP239"/>
      <c r="ZQ239"/>
      <c r="ZR239"/>
      <c r="ZS239"/>
      <c r="ZT239"/>
      <c r="ZU239"/>
      <c r="ZV239"/>
      <c r="ZW239"/>
      <c r="ZX239"/>
      <c r="ZY239"/>
      <c r="ZZ239"/>
      <c r="AAA239"/>
      <c r="AAB239"/>
      <c r="AAC239"/>
      <c r="AAD239"/>
      <c r="AAE239"/>
      <c r="AAF239"/>
      <c r="AAG239"/>
      <c r="AAH239"/>
      <c r="AAI239"/>
      <c r="AAJ239"/>
      <c r="AAK239"/>
      <c r="AAL239"/>
      <c r="AAM239"/>
      <c r="AAN239"/>
      <c r="AAO239"/>
      <c r="AAP239"/>
      <c r="AAQ239"/>
      <c r="AAR239"/>
      <c r="AAS239"/>
      <c r="AAT239"/>
      <c r="AAU239"/>
      <c r="AAV239"/>
      <c r="AAW239"/>
      <c r="AAX239"/>
      <c r="AAY239"/>
      <c r="AAZ239"/>
      <c r="ABA239"/>
      <c r="ABB239"/>
      <c r="ABC239"/>
      <c r="ABD239"/>
      <c r="ABE239"/>
      <c r="ABF239"/>
      <c r="ABG239"/>
      <c r="ABH239"/>
      <c r="ABI239"/>
      <c r="ABJ239"/>
      <c r="ABK239"/>
      <c r="ABL239"/>
      <c r="ABM239"/>
      <c r="ABN239"/>
      <c r="ABO239"/>
      <c r="ABP239"/>
      <c r="ABQ239"/>
      <c r="ABR239"/>
      <c r="ABS239"/>
      <c r="ABT239"/>
      <c r="ABU239"/>
      <c r="ABV239"/>
      <c r="ABW239"/>
      <c r="ABX239"/>
      <c r="ABY239"/>
      <c r="ABZ239"/>
      <c r="ACA239"/>
      <c r="ACB239"/>
      <c r="ACC239"/>
      <c r="ACD239"/>
      <c r="ACE239"/>
      <c r="ACF239"/>
      <c r="ACG239"/>
      <c r="ACH239"/>
      <c r="ACI239"/>
      <c r="ACJ239"/>
      <c r="ACK239"/>
      <c r="ACL239"/>
      <c r="ACM239"/>
      <c r="ACN239"/>
      <c r="ACO239"/>
      <c r="ACP239"/>
      <c r="ACQ239"/>
      <c r="ACR239"/>
      <c r="ACS239"/>
      <c r="ACT239"/>
      <c r="ACU239"/>
      <c r="ACV239"/>
      <c r="ACW239"/>
      <c r="ACX239"/>
      <c r="ACY239"/>
      <c r="ACZ239"/>
      <c r="ADA239"/>
      <c r="ADB239"/>
      <c r="ADC239"/>
      <c r="ADD239"/>
      <c r="ADE239"/>
      <c r="ADF239"/>
      <c r="ADG239"/>
      <c r="ADH239"/>
      <c r="ADI239"/>
      <c r="ADJ239"/>
      <c r="ADK239"/>
      <c r="ADL239"/>
      <c r="ADM239"/>
      <c r="ADN239"/>
      <c r="ADO239"/>
      <c r="ADP239"/>
      <c r="ADQ239"/>
      <c r="ADR239"/>
      <c r="ADS239"/>
      <c r="ADT239"/>
      <c r="ADU239"/>
      <c r="ADV239"/>
      <c r="ADW239"/>
      <c r="ADX239"/>
      <c r="ADY239"/>
      <c r="ADZ239"/>
      <c r="AEA239"/>
      <c r="AEB239"/>
      <c r="AEC239"/>
      <c r="AED239"/>
      <c r="AEE239"/>
      <c r="AEF239"/>
      <c r="AEG239"/>
      <c r="AEH239"/>
      <c r="AEI239"/>
      <c r="AEJ239"/>
      <c r="AEK239"/>
      <c r="AEL239"/>
      <c r="AEM239"/>
      <c r="AEN239"/>
      <c r="AEO239"/>
      <c r="AEP239"/>
      <c r="AEQ239"/>
      <c r="AER239"/>
      <c r="AES239"/>
      <c r="AET239"/>
      <c r="AEU239"/>
      <c r="AEV239"/>
      <c r="AEW239"/>
      <c r="AEX239"/>
      <c r="AEY239"/>
      <c r="AEZ239"/>
      <c r="AFA239"/>
      <c r="AFB239"/>
      <c r="AFC239"/>
      <c r="AFD239"/>
      <c r="AFE239"/>
      <c r="AFF239"/>
      <c r="AFG239"/>
      <c r="AFH239"/>
      <c r="AFI239"/>
      <c r="AFJ239"/>
      <c r="AFK239"/>
      <c r="AFL239"/>
      <c r="AFM239"/>
      <c r="AFN239"/>
      <c r="AFO239"/>
      <c r="AFP239"/>
      <c r="AFQ239"/>
      <c r="AFR239"/>
      <c r="AFS239"/>
      <c r="AFT239"/>
      <c r="AFU239"/>
      <c r="AFV239"/>
      <c r="AFW239"/>
      <c r="AFX239"/>
      <c r="AFY239"/>
      <c r="AFZ239"/>
      <c r="AGA239"/>
      <c r="AGB239"/>
      <c r="AGC239"/>
      <c r="AGD239"/>
      <c r="AGE239"/>
      <c r="AGF239"/>
      <c r="AGG239"/>
      <c r="AGH239"/>
      <c r="AGI239"/>
      <c r="AGJ239"/>
      <c r="AGK239"/>
      <c r="AGL239"/>
      <c r="AGM239"/>
      <c r="AGN239"/>
      <c r="AGO239"/>
      <c r="AGP239"/>
      <c r="AGQ239"/>
      <c r="AGR239"/>
      <c r="AGS239"/>
      <c r="AGT239"/>
      <c r="AGU239"/>
      <c r="AGV239"/>
      <c r="AGW239"/>
      <c r="AGX239"/>
      <c r="AGY239"/>
      <c r="AGZ239"/>
      <c r="AHA239"/>
      <c r="AHB239"/>
      <c r="AHC239"/>
      <c r="AHD239"/>
      <c r="AHE239"/>
      <c r="AHF239"/>
      <c r="AHG239"/>
      <c r="AHH239"/>
      <c r="AHI239"/>
      <c r="AHJ239"/>
      <c r="AHK239"/>
      <c r="AHL239"/>
      <c r="AHM239"/>
      <c r="AHN239"/>
      <c r="AHO239"/>
      <c r="AHP239"/>
      <c r="AHQ239"/>
      <c r="AHR239"/>
      <c r="AHS239"/>
      <c r="AHT239"/>
      <c r="AHU239"/>
      <c r="AHV239"/>
      <c r="AHW239"/>
      <c r="AHX239"/>
      <c r="AHY239"/>
      <c r="AHZ239"/>
      <c r="AIA239"/>
      <c r="AIB239"/>
      <c r="AIC239"/>
      <c r="AID239"/>
      <c r="AIE239"/>
      <c r="AIF239"/>
      <c r="AIG239"/>
      <c r="AIH239"/>
      <c r="AII239"/>
      <c r="AIJ239"/>
      <c r="AIK239"/>
      <c r="AIL239"/>
      <c r="AIM239"/>
      <c r="AIN239"/>
      <c r="AIO239"/>
      <c r="AIP239"/>
      <c r="AIQ239"/>
      <c r="AIR239"/>
      <c r="AIS239"/>
      <c r="AIT239"/>
      <c r="AIU239"/>
      <c r="AIV239"/>
      <c r="AIW239"/>
      <c r="AIX239"/>
      <c r="AIY239"/>
      <c r="AIZ239"/>
      <c r="AJA239"/>
      <c r="AJB239"/>
      <c r="AJC239"/>
      <c r="AJD239"/>
      <c r="AJE239"/>
      <c r="AJF239"/>
      <c r="AJG239"/>
      <c r="AJH239"/>
      <c r="AJI239"/>
      <c r="AJJ239"/>
      <c r="AJK239"/>
      <c r="AJL239"/>
      <c r="AJM239"/>
      <c r="AJN239"/>
      <c r="AJO239"/>
      <c r="AJP239"/>
      <c r="AJQ239"/>
      <c r="AJR239"/>
      <c r="AJS239"/>
      <c r="AJT239"/>
      <c r="AJU239"/>
      <c r="AJV239"/>
      <c r="AJW239"/>
      <c r="AJX239"/>
      <c r="AJY239"/>
      <c r="AJZ239"/>
      <c r="AKA239"/>
      <c r="AKB239"/>
      <c r="AKC239"/>
      <c r="AKD239"/>
      <c r="AKE239"/>
      <c r="AKF239"/>
      <c r="AKG239"/>
      <c r="AKH239"/>
      <c r="AKI239"/>
      <c r="AKJ239"/>
      <c r="AKK239"/>
      <c r="AKL239"/>
      <c r="AKM239"/>
      <c r="AKN239"/>
      <c r="AKO239"/>
      <c r="AKP239"/>
      <c r="AKQ239"/>
      <c r="AKR239"/>
      <c r="AKS239"/>
      <c r="AKT239"/>
      <c r="AKU239"/>
      <c r="AKV239"/>
      <c r="AKW239"/>
      <c r="AKX239"/>
      <c r="AKY239"/>
      <c r="AKZ239"/>
      <c r="ALA239"/>
      <c r="ALB239"/>
      <c r="ALC239"/>
      <c r="ALD239"/>
      <c r="ALE239"/>
      <c r="ALF239"/>
      <c r="ALG239"/>
      <c r="ALH239"/>
      <c r="ALI239"/>
      <c r="ALJ239"/>
      <c r="ALK239"/>
      <c r="ALL239"/>
      <c r="ALM239"/>
      <c r="ALN239"/>
      <c r="ALO239"/>
      <c r="ALP239"/>
      <c r="ALQ239"/>
      <c r="ALR239"/>
      <c r="ALS239"/>
      <c r="ALT239"/>
      <c r="ALU239"/>
      <c r="ALV239"/>
      <c r="ALW239"/>
      <c r="ALX239"/>
      <c r="ALY239"/>
      <c r="ALZ239"/>
      <c r="AMA239"/>
      <c r="AMB239"/>
      <c r="AMC239"/>
      <c r="AMD239"/>
      <c r="AME239"/>
      <c r="AMF239"/>
      <c r="AMG239"/>
      <c r="AMH239"/>
      <c r="AMI239"/>
      <c r="AMJ239"/>
      <c r="AMK239"/>
    </row>
    <row r="240" spans="1:1025" ht="31.5" hidden="1">
      <c r="A240" s="27" t="s">
        <v>412</v>
      </c>
      <c r="B240" s="25" t="s">
        <v>413</v>
      </c>
      <c r="C240" s="13">
        <v>1</v>
      </c>
      <c r="D240" s="15"/>
      <c r="E240" s="15"/>
      <c r="F240" s="15"/>
      <c r="G240" s="16" t="s">
        <v>45</v>
      </c>
      <c r="H240" s="14"/>
      <c r="I240" s="14"/>
      <c r="J240" s="14"/>
      <c r="K240" s="14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  <c r="BC240"/>
      <c r="BD240"/>
      <c r="BE240"/>
      <c r="BF240"/>
      <c r="BG240"/>
      <c r="BH240"/>
      <c r="BI240"/>
      <c r="BJ240"/>
      <c r="BK240"/>
      <c r="BL240"/>
      <c r="BM240"/>
      <c r="BN240"/>
      <c r="BO240"/>
      <c r="BP240"/>
      <c r="BQ240"/>
      <c r="BR240"/>
      <c r="BS240"/>
      <c r="BT240"/>
      <c r="BU240"/>
      <c r="BV240"/>
      <c r="BW240"/>
      <c r="BX240"/>
      <c r="BY240"/>
      <c r="BZ240"/>
      <c r="CA240"/>
      <c r="CB240"/>
      <c r="CC240"/>
      <c r="CD240"/>
      <c r="CE240"/>
      <c r="CF240"/>
      <c r="CG240"/>
      <c r="CH240"/>
      <c r="CI240"/>
      <c r="CJ240"/>
      <c r="CK240"/>
      <c r="CL240"/>
      <c r="CM240"/>
      <c r="CN240"/>
      <c r="CO240"/>
      <c r="CP240"/>
      <c r="CQ240"/>
      <c r="CR240"/>
      <c r="CS240"/>
      <c r="CT240"/>
      <c r="CU240"/>
      <c r="CV240"/>
      <c r="CW240"/>
      <c r="CX240"/>
      <c r="CY240"/>
      <c r="CZ240"/>
      <c r="DA240"/>
      <c r="DB240"/>
      <c r="DC240"/>
      <c r="DD240"/>
      <c r="DE240"/>
      <c r="DF240"/>
      <c r="DG240"/>
      <c r="DH240"/>
      <c r="DI240"/>
      <c r="DJ240"/>
      <c r="DK240"/>
      <c r="DL240"/>
      <c r="DM240"/>
      <c r="DN240"/>
      <c r="DO240"/>
      <c r="DP240"/>
      <c r="DQ240"/>
      <c r="DR240"/>
      <c r="DS240"/>
      <c r="DT240"/>
      <c r="DU240"/>
      <c r="DV240"/>
      <c r="DW240"/>
      <c r="DX240"/>
      <c r="DY240"/>
      <c r="DZ240"/>
      <c r="EA240"/>
      <c r="EB240"/>
      <c r="EC240"/>
      <c r="ED240"/>
      <c r="EE240"/>
      <c r="EF240"/>
      <c r="EG240"/>
      <c r="EH240"/>
      <c r="EI240"/>
      <c r="EJ240"/>
      <c r="EK240"/>
      <c r="EL240"/>
      <c r="EM240"/>
      <c r="EN240"/>
      <c r="EO240"/>
      <c r="EP240"/>
      <c r="EQ240"/>
      <c r="ER240"/>
      <c r="ES240"/>
      <c r="ET240"/>
      <c r="EU240"/>
      <c r="EV240"/>
      <c r="EW240"/>
      <c r="EX240"/>
      <c r="EY240"/>
      <c r="EZ240"/>
      <c r="FA240"/>
      <c r="FB240"/>
      <c r="FC240"/>
      <c r="FD240"/>
      <c r="FE240"/>
      <c r="FF240"/>
      <c r="FG240"/>
      <c r="FH240"/>
      <c r="FI240"/>
      <c r="FJ240"/>
      <c r="FK240"/>
      <c r="FL240"/>
      <c r="FM240"/>
      <c r="FN240"/>
      <c r="FO240"/>
      <c r="FP240"/>
      <c r="FQ240"/>
      <c r="FR240"/>
      <c r="FS240"/>
      <c r="FT240"/>
      <c r="FU240"/>
      <c r="FV240"/>
      <c r="FW240"/>
      <c r="FX240"/>
      <c r="FY240"/>
      <c r="FZ240"/>
      <c r="GA240"/>
      <c r="GB240"/>
      <c r="GC240"/>
      <c r="GD240"/>
      <c r="GE240"/>
      <c r="GF240"/>
      <c r="GG240"/>
      <c r="GH240"/>
      <c r="GI240"/>
      <c r="GJ240"/>
      <c r="GK240"/>
      <c r="GL240"/>
      <c r="GM240"/>
      <c r="GN240"/>
      <c r="GO240"/>
      <c r="GP240"/>
      <c r="GQ240"/>
      <c r="GR240"/>
      <c r="GS240"/>
      <c r="GT240"/>
      <c r="GU240"/>
      <c r="GV240"/>
      <c r="GW240"/>
      <c r="GX240"/>
      <c r="GY240"/>
      <c r="GZ240"/>
      <c r="HA240"/>
      <c r="HB240"/>
      <c r="HC240"/>
      <c r="HD240"/>
      <c r="HE240"/>
      <c r="HF240"/>
      <c r="HG240"/>
      <c r="HH240"/>
      <c r="HI240"/>
      <c r="HJ240"/>
      <c r="HK240"/>
      <c r="HL240"/>
      <c r="HM240"/>
      <c r="HN240"/>
      <c r="HO240"/>
      <c r="HP240"/>
      <c r="HQ240"/>
      <c r="HR240"/>
      <c r="HS240"/>
      <c r="HT240"/>
      <c r="HU240"/>
      <c r="HV240"/>
      <c r="HW240"/>
      <c r="HX240"/>
      <c r="HY240"/>
      <c r="HZ240"/>
      <c r="IA240"/>
      <c r="IB240"/>
      <c r="IC240"/>
      <c r="ID240"/>
      <c r="IE240"/>
      <c r="IF240"/>
      <c r="IG240"/>
      <c r="IH240"/>
      <c r="II240"/>
      <c r="IJ240"/>
      <c r="IK240"/>
      <c r="IL240"/>
      <c r="IM240"/>
      <c r="IN240"/>
      <c r="IO240"/>
      <c r="IP240"/>
      <c r="IQ240"/>
      <c r="IR240"/>
      <c r="IS240"/>
      <c r="IT240"/>
      <c r="IU240"/>
      <c r="IV240"/>
      <c r="IW240"/>
      <c r="IX240"/>
      <c r="IY240"/>
      <c r="IZ240"/>
      <c r="JA240"/>
      <c r="JB240"/>
      <c r="JC240"/>
      <c r="JD240"/>
      <c r="JE240"/>
      <c r="JF240"/>
      <c r="JG240"/>
      <c r="JH240"/>
      <c r="JI240"/>
      <c r="JJ240"/>
      <c r="JK240"/>
      <c r="JL240"/>
      <c r="JM240"/>
      <c r="JN240"/>
      <c r="JO240"/>
      <c r="JP240"/>
      <c r="JQ240"/>
      <c r="JR240"/>
      <c r="JS240"/>
      <c r="JT240"/>
      <c r="JU240"/>
      <c r="JV240"/>
      <c r="JW240"/>
      <c r="JX240"/>
      <c r="JY240"/>
      <c r="JZ240"/>
      <c r="KA240"/>
      <c r="KB240"/>
      <c r="KC240"/>
      <c r="KD240"/>
      <c r="KE240"/>
      <c r="KF240"/>
      <c r="KG240"/>
      <c r="KH240"/>
      <c r="KI240"/>
      <c r="KJ240"/>
      <c r="KK240"/>
      <c r="KL240"/>
      <c r="KM240"/>
      <c r="KN240"/>
      <c r="KO240"/>
      <c r="KP240"/>
      <c r="KQ240"/>
      <c r="KR240"/>
      <c r="KS240"/>
      <c r="KT240"/>
      <c r="KU240"/>
      <c r="KV240"/>
      <c r="KW240"/>
      <c r="KX240"/>
      <c r="KY240"/>
      <c r="KZ240"/>
      <c r="LA240"/>
      <c r="LB240"/>
      <c r="LC240"/>
      <c r="LD240"/>
      <c r="LE240"/>
      <c r="LF240"/>
      <c r="LG240"/>
      <c r="LH240"/>
      <c r="LI240"/>
      <c r="LJ240"/>
      <c r="LK240"/>
      <c r="LL240"/>
      <c r="LM240"/>
      <c r="LN240"/>
      <c r="LO240"/>
      <c r="LP240"/>
      <c r="LQ240"/>
      <c r="LR240"/>
      <c r="LS240"/>
      <c r="LT240"/>
      <c r="LU240"/>
      <c r="LV240"/>
      <c r="LW240"/>
      <c r="LX240"/>
      <c r="LY240"/>
      <c r="LZ240"/>
      <c r="MA240"/>
      <c r="MB240"/>
      <c r="MC240"/>
      <c r="MD240"/>
      <c r="ME240"/>
      <c r="MF240"/>
      <c r="MG240"/>
      <c r="MH240"/>
      <c r="MI240"/>
      <c r="MJ240"/>
      <c r="MK240"/>
      <c r="ML240"/>
      <c r="MM240"/>
      <c r="MN240"/>
      <c r="MO240"/>
      <c r="MP240"/>
      <c r="MQ240"/>
      <c r="MR240"/>
      <c r="MS240"/>
      <c r="MT240"/>
      <c r="MU240"/>
      <c r="MV240"/>
      <c r="MW240"/>
      <c r="MX240"/>
      <c r="MY240"/>
      <c r="MZ240"/>
      <c r="NA240"/>
      <c r="NB240"/>
      <c r="NC240"/>
      <c r="ND240"/>
      <c r="NE240"/>
      <c r="NF240"/>
      <c r="NG240"/>
      <c r="NH240"/>
      <c r="NI240"/>
      <c r="NJ240"/>
      <c r="NK240"/>
      <c r="NL240"/>
      <c r="NM240"/>
      <c r="NN240"/>
      <c r="NO240"/>
      <c r="NP240"/>
      <c r="NQ240"/>
      <c r="NR240"/>
      <c r="NS240"/>
      <c r="NT240"/>
      <c r="NU240"/>
      <c r="NV240"/>
      <c r="NW240"/>
      <c r="NX240"/>
      <c r="NY240"/>
      <c r="NZ240"/>
      <c r="OA240"/>
      <c r="OB240"/>
      <c r="OC240"/>
      <c r="OD240"/>
      <c r="OE240"/>
      <c r="OF240"/>
      <c r="OG240"/>
      <c r="OH240"/>
      <c r="OI240"/>
      <c r="OJ240"/>
      <c r="OK240"/>
      <c r="OL240"/>
      <c r="OM240"/>
      <c r="ON240"/>
      <c r="OO240"/>
      <c r="OP240"/>
      <c r="OQ240"/>
      <c r="OR240"/>
      <c r="OS240"/>
      <c r="OT240"/>
      <c r="OU240"/>
      <c r="OV240"/>
      <c r="OW240"/>
      <c r="OX240"/>
      <c r="OY240"/>
      <c r="OZ240"/>
      <c r="PA240"/>
      <c r="PB240"/>
      <c r="PC240"/>
      <c r="PD240"/>
      <c r="PE240"/>
      <c r="PF240"/>
      <c r="PG240"/>
      <c r="PH240"/>
      <c r="PI240"/>
      <c r="PJ240"/>
      <c r="PK240"/>
      <c r="PL240"/>
      <c r="PM240"/>
      <c r="PN240"/>
      <c r="PO240"/>
      <c r="PP240"/>
      <c r="PQ240"/>
      <c r="PR240"/>
      <c r="PS240"/>
      <c r="PT240"/>
      <c r="PU240"/>
      <c r="PV240"/>
      <c r="PW240"/>
      <c r="PX240"/>
      <c r="PY240"/>
      <c r="PZ240"/>
      <c r="QA240"/>
      <c r="QB240"/>
      <c r="QC240"/>
      <c r="QD240"/>
      <c r="QE240"/>
      <c r="QF240"/>
      <c r="QG240"/>
      <c r="QH240"/>
      <c r="QI240"/>
      <c r="QJ240"/>
      <c r="QK240"/>
      <c r="QL240"/>
      <c r="QM240"/>
      <c r="QN240"/>
      <c r="QO240"/>
      <c r="QP240"/>
      <c r="QQ240"/>
      <c r="QR240"/>
      <c r="QS240"/>
      <c r="QT240"/>
      <c r="QU240"/>
      <c r="QV240"/>
      <c r="QW240"/>
      <c r="QX240"/>
      <c r="QY240"/>
      <c r="QZ240"/>
      <c r="RA240"/>
      <c r="RB240"/>
      <c r="RC240"/>
      <c r="RD240"/>
      <c r="RE240"/>
      <c r="RF240"/>
      <c r="RG240"/>
      <c r="RH240"/>
      <c r="RI240"/>
      <c r="RJ240"/>
      <c r="RK240"/>
      <c r="RL240"/>
      <c r="RM240"/>
      <c r="RN240"/>
      <c r="RO240"/>
      <c r="RP240"/>
      <c r="RQ240"/>
      <c r="RR240"/>
      <c r="RS240"/>
      <c r="RT240"/>
      <c r="RU240"/>
      <c r="RV240"/>
      <c r="RW240"/>
      <c r="RX240"/>
      <c r="RY240"/>
      <c r="RZ240"/>
      <c r="SA240"/>
      <c r="SB240"/>
      <c r="SC240"/>
      <c r="SD240"/>
      <c r="SE240"/>
      <c r="SF240"/>
      <c r="SG240"/>
      <c r="SH240"/>
      <c r="SI240"/>
      <c r="SJ240"/>
      <c r="SK240"/>
      <c r="SL240"/>
      <c r="SM240"/>
      <c r="SN240"/>
      <c r="SO240"/>
      <c r="SP240"/>
      <c r="SQ240"/>
      <c r="SR240"/>
      <c r="SS240"/>
      <c r="ST240"/>
      <c r="SU240"/>
      <c r="SV240"/>
      <c r="SW240"/>
      <c r="SX240"/>
      <c r="SY240"/>
      <c r="SZ240"/>
      <c r="TA240"/>
      <c r="TB240"/>
      <c r="TC240"/>
      <c r="TD240"/>
      <c r="TE240"/>
      <c r="TF240"/>
      <c r="TG240"/>
      <c r="TH240"/>
      <c r="TI240"/>
      <c r="TJ240"/>
      <c r="TK240"/>
      <c r="TL240"/>
      <c r="TM240"/>
      <c r="TN240"/>
      <c r="TO240"/>
      <c r="TP240"/>
      <c r="TQ240"/>
      <c r="TR240"/>
      <c r="TS240"/>
      <c r="TT240"/>
      <c r="TU240"/>
      <c r="TV240"/>
      <c r="TW240"/>
      <c r="TX240"/>
      <c r="TY240"/>
      <c r="TZ240"/>
      <c r="UA240"/>
      <c r="UB240"/>
      <c r="UC240"/>
      <c r="UD240"/>
      <c r="UE240"/>
      <c r="UF240"/>
      <c r="UG240"/>
      <c r="UH240"/>
      <c r="UI240"/>
      <c r="UJ240"/>
      <c r="UK240"/>
      <c r="UL240"/>
      <c r="UM240"/>
      <c r="UN240"/>
      <c r="UO240"/>
      <c r="UP240"/>
      <c r="UQ240"/>
      <c r="UR240"/>
      <c r="US240"/>
      <c r="UT240"/>
      <c r="UU240"/>
      <c r="UV240"/>
      <c r="UW240"/>
      <c r="UX240"/>
      <c r="UY240"/>
      <c r="UZ240"/>
      <c r="VA240"/>
      <c r="VB240"/>
      <c r="VC240"/>
      <c r="VD240"/>
      <c r="VE240"/>
      <c r="VF240"/>
      <c r="VG240"/>
      <c r="VH240"/>
      <c r="VI240"/>
      <c r="VJ240"/>
      <c r="VK240"/>
      <c r="VL240"/>
      <c r="VM240"/>
      <c r="VN240"/>
      <c r="VO240"/>
      <c r="VP240"/>
      <c r="VQ240"/>
      <c r="VR240"/>
      <c r="VS240"/>
      <c r="VT240"/>
      <c r="VU240"/>
      <c r="VV240"/>
      <c r="VW240"/>
      <c r="VX240"/>
      <c r="VY240"/>
      <c r="VZ240"/>
      <c r="WA240"/>
      <c r="WB240"/>
      <c r="WC240"/>
      <c r="WD240"/>
      <c r="WE240"/>
      <c r="WF240"/>
      <c r="WG240"/>
      <c r="WH240"/>
      <c r="WI240"/>
      <c r="WJ240"/>
      <c r="WK240"/>
      <c r="WL240"/>
      <c r="WM240"/>
      <c r="WN240"/>
      <c r="WO240"/>
      <c r="WP240"/>
      <c r="WQ240"/>
      <c r="WR240"/>
      <c r="WS240"/>
      <c r="WT240"/>
      <c r="WU240"/>
      <c r="WV240"/>
      <c r="WW240"/>
      <c r="WX240"/>
      <c r="WY240"/>
      <c r="WZ240"/>
      <c r="XA240"/>
      <c r="XB240"/>
      <c r="XC240"/>
      <c r="XD240"/>
      <c r="XE240"/>
      <c r="XF240"/>
      <c r="XG240"/>
      <c r="XH240"/>
      <c r="XI240"/>
      <c r="XJ240"/>
      <c r="XK240"/>
      <c r="XL240"/>
      <c r="XM240"/>
      <c r="XN240"/>
      <c r="XO240"/>
      <c r="XP240"/>
      <c r="XQ240"/>
      <c r="XR240"/>
      <c r="XS240"/>
      <c r="XT240"/>
      <c r="XU240"/>
      <c r="XV240"/>
      <c r="XW240"/>
      <c r="XX240"/>
      <c r="XY240"/>
      <c r="XZ240"/>
      <c r="YA240"/>
      <c r="YB240"/>
      <c r="YC240"/>
      <c r="YD240"/>
      <c r="YE240"/>
      <c r="YF240"/>
      <c r="YG240"/>
      <c r="YH240"/>
      <c r="YI240"/>
      <c r="YJ240"/>
      <c r="YK240"/>
      <c r="YL240"/>
      <c r="YM240"/>
      <c r="YN240"/>
      <c r="YO240"/>
      <c r="YP240"/>
      <c r="YQ240"/>
      <c r="YR240"/>
      <c r="YS240"/>
      <c r="YT240"/>
      <c r="YU240"/>
      <c r="YV240"/>
      <c r="YW240"/>
      <c r="YX240"/>
      <c r="YY240"/>
      <c r="YZ240"/>
      <c r="ZA240"/>
      <c r="ZB240"/>
      <c r="ZC240"/>
      <c r="ZD240"/>
      <c r="ZE240"/>
      <c r="ZF240"/>
      <c r="ZG240"/>
      <c r="ZH240"/>
      <c r="ZI240"/>
      <c r="ZJ240"/>
      <c r="ZK240"/>
      <c r="ZL240"/>
      <c r="ZM240"/>
      <c r="ZN240"/>
      <c r="ZO240"/>
      <c r="ZP240"/>
      <c r="ZQ240"/>
      <c r="ZR240"/>
      <c r="ZS240"/>
      <c r="ZT240"/>
      <c r="ZU240"/>
      <c r="ZV240"/>
      <c r="ZW240"/>
      <c r="ZX240"/>
      <c r="ZY240"/>
      <c r="ZZ240"/>
      <c r="AAA240"/>
      <c r="AAB240"/>
      <c r="AAC240"/>
      <c r="AAD240"/>
      <c r="AAE240"/>
      <c r="AAF240"/>
      <c r="AAG240"/>
      <c r="AAH240"/>
      <c r="AAI240"/>
      <c r="AAJ240"/>
      <c r="AAK240"/>
      <c r="AAL240"/>
      <c r="AAM240"/>
      <c r="AAN240"/>
      <c r="AAO240"/>
      <c r="AAP240"/>
      <c r="AAQ240"/>
      <c r="AAR240"/>
      <c r="AAS240"/>
      <c r="AAT240"/>
      <c r="AAU240"/>
      <c r="AAV240"/>
      <c r="AAW240"/>
      <c r="AAX240"/>
      <c r="AAY240"/>
      <c r="AAZ240"/>
      <c r="ABA240"/>
      <c r="ABB240"/>
      <c r="ABC240"/>
      <c r="ABD240"/>
      <c r="ABE240"/>
      <c r="ABF240"/>
      <c r="ABG240"/>
      <c r="ABH240"/>
      <c r="ABI240"/>
      <c r="ABJ240"/>
      <c r="ABK240"/>
      <c r="ABL240"/>
      <c r="ABM240"/>
      <c r="ABN240"/>
      <c r="ABO240"/>
      <c r="ABP240"/>
      <c r="ABQ240"/>
      <c r="ABR240"/>
      <c r="ABS240"/>
      <c r="ABT240"/>
      <c r="ABU240"/>
      <c r="ABV240"/>
      <c r="ABW240"/>
      <c r="ABX240"/>
      <c r="ABY240"/>
      <c r="ABZ240"/>
      <c r="ACA240"/>
      <c r="ACB240"/>
      <c r="ACC240"/>
      <c r="ACD240"/>
      <c r="ACE240"/>
      <c r="ACF240"/>
      <c r="ACG240"/>
      <c r="ACH240"/>
      <c r="ACI240"/>
      <c r="ACJ240"/>
      <c r="ACK240"/>
      <c r="ACL240"/>
      <c r="ACM240"/>
      <c r="ACN240"/>
      <c r="ACO240"/>
      <c r="ACP240"/>
      <c r="ACQ240"/>
      <c r="ACR240"/>
      <c r="ACS240"/>
      <c r="ACT240"/>
      <c r="ACU240"/>
      <c r="ACV240"/>
      <c r="ACW240"/>
      <c r="ACX240"/>
      <c r="ACY240"/>
      <c r="ACZ240"/>
      <c r="ADA240"/>
      <c r="ADB240"/>
      <c r="ADC240"/>
      <c r="ADD240"/>
      <c r="ADE240"/>
      <c r="ADF240"/>
      <c r="ADG240"/>
      <c r="ADH240"/>
      <c r="ADI240"/>
      <c r="ADJ240"/>
      <c r="ADK240"/>
      <c r="ADL240"/>
      <c r="ADM240"/>
      <c r="ADN240"/>
      <c r="ADO240"/>
      <c r="ADP240"/>
      <c r="ADQ240"/>
      <c r="ADR240"/>
      <c r="ADS240"/>
      <c r="ADT240"/>
      <c r="ADU240"/>
      <c r="ADV240"/>
      <c r="ADW240"/>
      <c r="ADX240"/>
      <c r="ADY240"/>
      <c r="ADZ240"/>
      <c r="AEA240"/>
      <c r="AEB240"/>
      <c r="AEC240"/>
      <c r="AED240"/>
      <c r="AEE240"/>
      <c r="AEF240"/>
      <c r="AEG240"/>
      <c r="AEH240"/>
      <c r="AEI240"/>
      <c r="AEJ240"/>
      <c r="AEK240"/>
      <c r="AEL240"/>
      <c r="AEM240"/>
      <c r="AEN240"/>
      <c r="AEO240"/>
      <c r="AEP240"/>
      <c r="AEQ240"/>
      <c r="AER240"/>
      <c r="AES240"/>
      <c r="AET240"/>
      <c r="AEU240"/>
      <c r="AEV240"/>
      <c r="AEW240"/>
      <c r="AEX240"/>
      <c r="AEY240"/>
      <c r="AEZ240"/>
      <c r="AFA240"/>
      <c r="AFB240"/>
      <c r="AFC240"/>
      <c r="AFD240"/>
      <c r="AFE240"/>
      <c r="AFF240"/>
      <c r="AFG240"/>
      <c r="AFH240"/>
      <c r="AFI240"/>
      <c r="AFJ240"/>
      <c r="AFK240"/>
      <c r="AFL240"/>
      <c r="AFM240"/>
      <c r="AFN240"/>
      <c r="AFO240"/>
      <c r="AFP240"/>
      <c r="AFQ240"/>
      <c r="AFR240"/>
      <c r="AFS240"/>
      <c r="AFT240"/>
      <c r="AFU240"/>
      <c r="AFV240"/>
      <c r="AFW240"/>
      <c r="AFX240"/>
      <c r="AFY240"/>
      <c r="AFZ240"/>
      <c r="AGA240"/>
      <c r="AGB240"/>
      <c r="AGC240"/>
      <c r="AGD240"/>
      <c r="AGE240"/>
      <c r="AGF240"/>
      <c r="AGG240"/>
      <c r="AGH240"/>
      <c r="AGI240"/>
      <c r="AGJ240"/>
      <c r="AGK240"/>
      <c r="AGL240"/>
      <c r="AGM240"/>
      <c r="AGN240"/>
      <c r="AGO240"/>
      <c r="AGP240"/>
      <c r="AGQ240"/>
      <c r="AGR240"/>
      <c r="AGS240"/>
      <c r="AGT240"/>
      <c r="AGU240"/>
      <c r="AGV240"/>
      <c r="AGW240"/>
      <c r="AGX240"/>
      <c r="AGY240"/>
      <c r="AGZ240"/>
      <c r="AHA240"/>
      <c r="AHB240"/>
      <c r="AHC240"/>
      <c r="AHD240"/>
      <c r="AHE240"/>
      <c r="AHF240"/>
      <c r="AHG240"/>
      <c r="AHH240"/>
      <c r="AHI240"/>
      <c r="AHJ240"/>
      <c r="AHK240"/>
      <c r="AHL240"/>
      <c r="AHM240"/>
      <c r="AHN240"/>
      <c r="AHO240"/>
      <c r="AHP240"/>
      <c r="AHQ240"/>
      <c r="AHR240"/>
      <c r="AHS240"/>
      <c r="AHT240"/>
      <c r="AHU240"/>
      <c r="AHV240"/>
      <c r="AHW240"/>
      <c r="AHX240"/>
      <c r="AHY240"/>
      <c r="AHZ240"/>
      <c r="AIA240"/>
      <c r="AIB240"/>
      <c r="AIC240"/>
      <c r="AID240"/>
      <c r="AIE240"/>
      <c r="AIF240"/>
      <c r="AIG240"/>
      <c r="AIH240"/>
      <c r="AII240"/>
      <c r="AIJ240"/>
      <c r="AIK240"/>
      <c r="AIL240"/>
      <c r="AIM240"/>
      <c r="AIN240"/>
      <c r="AIO240"/>
      <c r="AIP240"/>
      <c r="AIQ240"/>
      <c r="AIR240"/>
      <c r="AIS240"/>
      <c r="AIT240"/>
      <c r="AIU240"/>
      <c r="AIV240"/>
      <c r="AIW240"/>
      <c r="AIX240"/>
      <c r="AIY240"/>
      <c r="AIZ240"/>
      <c r="AJA240"/>
      <c r="AJB240"/>
      <c r="AJC240"/>
      <c r="AJD240"/>
      <c r="AJE240"/>
      <c r="AJF240"/>
      <c r="AJG240"/>
      <c r="AJH240"/>
      <c r="AJI240"/>
      <c r="AJJ240"/>
      <c r="AJK240"/>
      <c r="AJL240"/>
      <c r="AJM240"/>
      <c r="AJN240"/>
      <c r="AJO240"/>
      <c r="AJP240"/>
      <c r="AJQ240"/>
      <c r="AJR240"/>
      <c r="AJS240"/>
      <c r="AJT240"/>
      <c r="AJU240"/>
      <c r="AJV240"/>
      <c r="AJW240"/>
      <c r="AJX240"/>
      <c r="AJY240"/>
      <c r="AJZ240"/>
      <c r="AKA240"/>
      <c r="AKB240"/>
      <c r="AKC240"/>
      <c r="AKD240"/>
      <c r="AKE240"/>
      <c r="AKF240"/>
      <c r="AKG240"/>
      <c r="AKH240"/>
      <c r="AKI240"/>
      <c r="AKJ240"/>
      <c r="AKK240"/>
      <c r="AKL240"/>
      <c r="AKM240"/>
      <c r="AKN240"/>
      <c r="AKO240"/>
      <c r="AKP240"/>
      <c r="AKQ240"/>
      <c r="AKR240"/>
      <c r="AKS240"/>
      <c r="AKT240"/>
      <c r="AKU240"/>
      <c r="AKV240"/>
      <c r="AKW240"/>
      <c r="AKX240"/>
      <c r="AKY240"/>
      <c r="AKZ240"/>
      <c r="ALA240"/>
      <c r="ALB240"/>
      <c r="ALC240"/>
      <c r="ALD240"/>
      <c r="ALE240"/>
      <c r="ALF240"/>
      <c r="ALG240"/>
      <c r="ALH240"/>
      <c r="ALI240"/>
      <c r="ALJ240"/>
      <c r="ALK240"/>
      <c r="ALL240"/>
      <c r="ALM240"/>
      <c r="ALN240"/>
      <c r="ALO240"/>
      <c r="ALP240"/>
      <c r="ALQ240"/>
      <c r="ALR240"/>
      <c r="ALS240"/>
      <c r="ALT240"/>
      <c r="ALU240"/>
      <c r="ALV240"/>
      <c r="ALW240"/>
      <c r="ALX240"/>
      <c r="ALY240"/>
      <c r="ALZ240"/>
      <c r="AMA240"/>
      <c r="AMB240"/>
      <c r="AMC240"/>
      <c r="AMD240"/>
      <c r="AME240"/>
      <c r="AMF240"/>
      <c r="AMG240"/>
      <c r="AMH240"/>
      <c r="AMI240"/>
      <c r="AMJ240"/>
      <c r="AMK240"/>
    </row>
    <row r="241" spans="1:1025" ht="31.5" hidden="1">
      <c r="A241" s="24" t="s">
        <v>414</v>
      </c>
      <c r="B241" s="25" t="s">
        <v>413</v>
      </c>
      <c r="C241" s="13">
        <v>1</v>
      </c>
      <c r="D241" s="15"/>
      <c r="E241" s="15"/>
      <c r="F241" s="15"/>
      <c r="G241" s="16" t="s">
        <v>45</v>
      </c>
      <c r="H241" s="14"/>
      <c r="I241" s="14"/>
      <c r="J241" s="14"/>
      <c r="K241" s="14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  <c r="BC241"/>
      <c r="BD241"/>
      <c r="BE241"/>
      <c r="BF241"/>
      <c r="BG241"/>
      <c r="BH241"/>
      <c r="BI241"/>
      <c r="BJ241"/>
      <c r="BK241"/>
      <c r="BL241"/>
      <c r="BM241"/>
      <c r="BN241"/>
      <c r="BO241"/>
      <c r="BP241"/>
      <c r="BQ241"/>
      <c r="BR241"/>
      <c r="BS241"/>
      <c r="BT241"/>
      <c r="BU241"/>
      <c r="BV241"/>
      <c r="BW241"/>
      <c r="BX241"/>
      <c r="BY241"/>
      <c r="BZ241"/>
      <c r="CA241"/>
      <c r="CB241"/>
      <c r="CC241"/>
      <c r="CD241"/>
      <c r="CE241"/>
      <c r="CF241"/>
      <c r="CG241"/>
      <c r="CH241"/>
      <c r="CI241"/>
      <c r="CJ241"/>
      <c r="CK241"/>
      <c r="CL241"/>
      <c r="CM241"/>
      <c r="CN241"/>
      <c r="CO241"/>
      <c r="CP241"/>
      <c r="CQ241"/>
      <c r="CR241"/>
      <c r="CS241"/>
      <c r="CT241"/>
      <c r="CU241"/>
      <c r="CV241"/>
      <c r="CW241"/>
      <c r="CX241"/>
      <c r="CY241"/>
      <c r="CZ241"/>
      <c r="DA241"/>
      <c r="DB241"/>
      <c r="DC241"/>
      <c r="DD241"/>
      <c r="DE241"/>
      <c r="DF241"/>
      <c r="DG241"/>
      <c r="DH241"/>
      <c r="DI241"/>
      <c r="DJ241"/>
      <c r="DK241"/>
      <c r="DL241"/>
      <c r="DM241"/>
      <c r="DN241"/>
      <c r="DO241"/>
      <c r="DP241"/>
      <c r="DQ241"/>
      <c r="DR241"/>
      <c r="DS241"/>
      <c r="DT241"/>
      <c r="DU241"/>
      <c r="DV241"/>
      <c r="DW241"/>
      <c r="DX241"/>
      <c r="DY241"/>
      <c r="DZ241"/>
      <c r="EA241"/>
      <c r="EB241"/>
      <c r="EC241"/>
      <c r="ED241"/>
      <c r="EE241"/>
      <c r="EF241"/>
      <c r="EG241"/>
      <c r="EH241"/>
      <c r="EI241"/>
      <c r="EJ241"/>
      <c r="EK241"/>
      <c r="EL241"/>
      <c r="EM241"/>
      <c r="EN241"/>
      <c r="EO241"/>
      <c r="EP241"/>
      <c r="EQ241"/>
      <c r="ER241"/>
      <c r="ES241"/>
      <c r="ET241"/>
      <c r="EU241"/>
      <c r="EV241"/>
      <c r="EW241"/>
      <c r="EX241"/>
      <c r="EY241"/>
      <c r="EZ241"/>
      <c r="FA241"/>
      <c r="FB241"/>
      <c r="FC241"/>
      <c r="FD241"/>
      <c r="FE241"/>
      <c r="FF241"/>
      <c r="FG241"/>
      <c r="FH241"/>
      <c r="FI241"/>
      <c r="FJ241"/>
      <c r="FK241"/>
      <c r="FL241"/>
      <c r="FM241"/>
      <c r="FN241"/>
      <c r="FO241"/>
      <c r="FP241"/>
      <c r="FQ241"/>
      <c r="FR241"/>
      <c r="FS241"/>
      <c r="FT241"/>
      <c r="FU241"/>
      <c r="FV241"/>
      <c r="FW241"/>
      <c r="FX241"/>
      <c r="FY241"/>
      <c r="FZ241"/>
      <c r="GA241"/>
      <c r="GB241"/>
      <c r="GC241"/>
      <c r="GD241"/>
      <c r="GE241"/>
      <c r="GF241"/>
      <c r="GG241"/>
      <c r="GH241"/>
      <c r="GI241"/>
      <c r="GJ241"/>
      <c r="GK241"/>
      <c r="GL241"/>
      <c r="GM241"/>
      <c r="GN241"/>
      <c r="GO241"/>
      <c r="GP241"/>
      <c r="GQ241"/>
      <c r="GR241"/>
      <c r="GS241"/>
      <c r="GT241"/>
      <c r="GU241"/>
      <c r="GV241"/>
      <c r="GW241"/>
      <c r="GX241"/>
      <c r="GY241"/>
      <c r="GZ241"/>
      <c r="HA241"/>
      <c r="HB241"/>
      <c r="HC241"/>
      <c r="HD241"/>
      <c r="HE241"/>
      <c r="HF241"/>
      <c r="HG241"/>
      <c r="HH241"/>
      <c r="HI241"/>
      <c r="HJ241"/>
      <c r="HK241"/>
      <c r="HL241"/>
      <c r="HM241"/>
      <c r="HN241"/>
      <c r="HO241"/>
      <c r="HP241"/>
      <c r="HQ241"/>
      <c r="HR241"/>
      <c r="HS241"/>
      <c r="HT241"/>
      <c r="HU241"/>
      <c r="HV241"/>
      <c r="HW241"/>
      <c r="HX241"/>
      <c r="HY241"/>
      <c r="HZ241"/>
      <c r="IA241"/>
      <c r="IB241"/>
      <c r="IC241"/>
      <c r="ID241"/>
      <c r="IE241"/>
      <c r="IF241"/>
      <c r="IG241"/>
      <c r="IH241"/>
      <c r="II241"/>
      <c r="IJ241"/>
      <c r="IK241"/>
      <c r="IL241"/>
      <c r="IM241"/>
      <c r="IN241"/>
      <c r="IO241"/>
      <c r="IP241"/>
      <c r="IQ241"/>
      <c r="IR241"/>
      <c r="IS241"/>
      <c r="IT241"/>
      <c r="IU241"/>
      <c r="IV241"/>
      <c r="IW241"/>
      <c r="IX241"/>
      <c r="IY241"/>
      <c r="IZ241"/>
      <c r="JA241"/>
      <c r="JB241"/>
      <c r="JC241"/>
      <c r="JD241"/>
      <c r="JE241"/>
      <c r="JF241"/>
      <c r="JG241"/>
      <c r="JH241"/>
      <c r="JI241"/>
      <c r="JJ241"/>
      <c r="JK241"/>
      <c r="JL241"/>
      <c r="JM241"/>
      <c r="JN241"/>
      <c r="JO241"/>
      <c r="JP241"/>
      <c r="JQ241"/>
      <c r="JR241"/>
      <c r="JS241"/>
      <c r="JT241"/>
      <c r="JU241"/>
      <c r="JV241"/>
      <c r="JW241"/>
      <c r="JX241"/>
      <c r="JY241"/>
      <c r="JZ241"/>
      <c r="KA241"/>
      <c r="KB241"/>
      <c r="KC241"/>
      <c r="KD241"/>
      <c r="KE241"/>
      <c r="KF241"/>
      <c r="KG241"/>
      <c r="KH241"/>
      <c r="KI241"/>
      <c r="KJ241"/>
      <c r="KK241"/>
      <c r="KL241"/>
      <c r="KM241"/>
      <c r="KN241"/>
      <c r="KO241"/>
      <c r="KP241"/>
      <c r="KQ241"/>
      <c r="KR241"/>
      <c r="KS241"/>
      <c r="KT241"/>
      <c r="KU241"/>
      <c r="KV241"/>
      <c r="KW241"/>
      <c r="KX241"/>
      <c r="KY241"/>
      <c r="KZ241"/>
      <c r="LA241"/>
      <c r="LB241"/>
      <c r="LC241"/>
      <c r="LD241"/>
      <c r="LE241"/>
      <c r="LF241"/>
      <c r="LG241"/>
      <c r="LH241"/>
      <c r="LI241"/>
      <c r="LJ241"/>
      <c r="LK241"/>
      <c r="LL241"/>
      <c r="LM241"/>
      <c r="LN241"/>
      <c r="LO241"/>
      <c r="LP241"/>
      <c r="LQ241"/>
      <c r="LR241"/>
      <c r="LS241"/>
      <c r="LT241"/>
      <c r="LU241"/>
      <c r="LV241"/>
      <c r="LW241"/>
      <c r="LX241"/>
      <c r="LY241"/>
      <c r="LZ241"/>
      <c r="MA241"/>
      <c r="MB241"/>
      <c r="MC241"/>
      <c r="MD241"/>
      <c r="ME241"/>
      <c r="MF241"/>
      <c r="MG241"/>
      <c r="MH241"/>
      <c r="MI241"/>
      <c r="MJ241"/>
      <c r="MK241"/>
      <c r="ML241"/>
      <c r="MM241"/>
      <c r="MN241"/>
      <c r="MO241"/>
      <c r="MP241"/>
      <c r="MQ241"/>
      <c r="MR241"/>
      <c r="MS241"/>
      <c r="MT241"/>
      <c r="MU241"/>
      <c r="MV241"/>
      <c r="MW241"/>
      <c r="MX241"/>
      <c r="MY241"/>
      <c r="MZ241"/>
      <c r="NA241"/>
      <c r="NB241"/>
      <c r="NC241"/>
      <c r="ND241"/>
      <c r="NE241"/>
      <c r="NF241"/>
      <c r="NG241"/>
      <c r="NH241"/>
      <c r="NI241"/>
      <c r="NJ241"/>
      <c r="NK241"/>
      <c r="NL241"/>
      <c r="NM241"/>
      <c r="NN241"/>
      <c r="NO241"/>
      <c r="NP241"/>
      <c r="NQ241"/>
      <c r="NR241"/>
      <c r="NS241"/>
      <c r="NT241"/>
      <c r="NU241"/>
      <c r="NV241"/>
      <c r="NW241"/>
      <c r="NX241"/>
      <c r="NY241"/>
      <c r="NZ241"/>
      <c r="OA241"/>
      <c r="OB241"/>
      <c r="OC241"/>
      <c r="OD241"/>
      <c r="OE241"/>
      <c r="OF241"/>
      <c r="OG241"/>
      <c r="OH241"/>
      <c r="OI241"/>
      <c r="OJ241"/>
      <c r="OK241"/>
      <c r="OL241"/>
      <c r="OM241"/>
      <c r="ON241"/>
      <c r="OO241"/>
      <c r="OP241"/>
      <c r="OQ241"/>
      <c r="OR241"/>
      <c r="OS241"/>
      <c r="OT241"/>
      <c r="OU241"/>
      <c r="OV241"/>
      <c r="OW241"/>
      <c r="OX241"/>
      <c r="OY241"/>
      <c r="OZ241"/>
      <c r="PA241"/>
      <c r="PB241"/>
      <c r="PC241"/>
      <c r="PD241"/>
      <c r="PE241"/>
      <c r="PF241"/>
      <c r="PG241"/>
      <c r="PH241"/>
      <c r="PI241"/>
      <c r="PJ241"/>
      <c r="PK241"/>
      <c r="PL241"/>
      <c r="PM241"/>
      <c r="PN241"/>
      <c r="PO241"/>
      <c r="PP241"/>
      <c r="PQ241"/>
      <c r="PR241"/>
      <c r="PS241"/>
      <c r="PT241"/>
      <c r="PU241"/>
      <c r="PV241"/>
      <c r="PW241"/>
      <c r="PX241"/>
      <c r="PY241"/>
      <c r="PZ241"/>
      <c r="QA241"/>
      <c r="QB241"/>
      <c r="QC241"/>
      <c r="QD241"/>
      <c r="QE241"/>
      <c r="QF241"/>
      <c r="QG241"/>
      <c r="QH241"/>
      <c r="QI241"/>
      <c r="QJ241"/>
      <c r="QK241"/>
      <c r="QL241"/>
      <c r="QM241"/>
      <c r="QN241"/>
      <c r="QO241"/>
      <c r="QP241"/>
      <c r="QQ241"/>
      <c r="QR241"/>
      <c r="QS241"/>
      <c r="QT241"/>
      <c r="QU241"/>
      <c r="QV241"/>
      <c r="QW241"/>
      <c r="QX241"/>
      <c r="QY241"/>
      <c r="QZ241"/>
      <c r="RA241"/>
      <c r="RB241"/>
      <c r="RC241"/>
      <c r="RD241"/>
      <c r="RE241"/>
      <c r="RF241"/>
      <c r="RG241"/>
      <c r="RH241"/>
      <c r="RI241"/>
      <c r="RJ241"/>
      <c r="RK241"/>
      <c r="RL241"/>
      <c r="RM241"/>
      <c r="RN241"/>
      <c r="RO241"/>
      <c r="RP241"/>
      <c r="RQ241"/>
      <c r="RR241"/>
      <c r="RS241"/>
      <c r="RT241"/>
      <c r="RU241"/>
      <c r="RV241"/>
      <c r="RW241"/>
      <c r="RX241"/>
      <c r="RY241"/>
      <c r="RZ241"/>
      <c r="SA241"/>
      <c r="SB241"/>
      <c r="SC241"/>
      <c r="SD241"/>
      <c r="SE241"/>
      <c r="SF241"/>
      <c r="SG241"/>
      <c r="SH241"/>
      <c r="SI241"/>
      <c r="SJ241"/>
      <c r="SK241"/>
      <c r="SL241"/>
      <c r="SM241"/>
      <c r="SN241"/>
      <c r="SO241"/>
      <c r="SP241"/>
      <c r="SQ241"/>
      <c r="SR241"/>
      <c r="SS241"/>
      <c r="ST241"/>
      <c r="SU241"/>
      <c r="SV241"/>
      <c r="SW241"/>
      <c r="SX241"/>
      <c r="SY241"/>
      <c r="SZ241"/>
      <c r="TA241"/>
      <c r="TB241"/>
      <c r="TC241"/>
      <c r="TD241"/>
      <c r="TE241"/>
      <c r="TF241"/>
      <c r="TG241"/>
      <c r="TH241"/>
      <c r="TI241"/>
      <c r="TJ241"/>
      <c r="TK241"/>
      <c r="TL241"/>
      <c r="TM241"/>
      <c r="TN241"/>
      <c r="TO241"/>
      <c r="TP241"/>
      <c r="TQ241"/>
      <c r="TR241"/>
      <c r="TS241"/>
      <c r="TT241"/>
      <c r="TU241"/>
      <c r="TV241"/>
      <c r="TW241"/>
      <c r="TX241"/>
      <c r="TY241"/>
      <c r="TZ241"/>
      <c r="UA241"/>
      <c r="UB241"/>
      <c r="UC241"/>
      <c r="UD241"/>
      <c r="UE241"/>
      <c r="UF241"/>
      <c r="UG241"/>
      <c r="UH241"/>
      <c r="UI241"/>
      <c r="UJ241"/>
      <c r="UK241"/>
      <c r="UL241"/>
      <c r="UM241"/>
      <c r="UN241"/>
      <c r="UO241"/>
      <c r="UP241"/>
      <c r="UQ241"/>
      <c r="UR241"/>
      <c r="US241"/>
      <c r="UT241"/>
      <c r="UU241"/>
      <c r="UV241"/>
      <c r="UW241"/>
      <c r="UX241"/>
      <c r="UY241"/>
      <c r="UZ241"/>
      <c r="VA241"/>
      <c r="VB241"/>
      <c r="VC241"/>
      <c r="VD241"/>
      <c r="VE241"/>
      <c r="VF241"/>
      <c r="VG241"/>
      <c r="VH241"/>
      <c r="VI241"/>
      <c r="VJ241"/>
      <c r="VK241"/>
      <c r="VL241"/>
      <c r="VM241"/>
      <c r="VN241"/>
      <c r="VO241"/>
      <c r="VP241"/>
      <c r="VQ241"/>
      <c r="VR241"/>
      <c r="VS241"/>
      <c r="VT241"/>
      <c r="VU241"/>
      <c r="VV241"/>
      <c r="VW241"/>
      <c r="VX241"/>
      <c r="VY241"/>
      <c r="VZ241"/>
      <c r="WA241"/>
      <c r="WB241"/>
      <c r="WC241"/>
      <c r="WD241"/>
      <c r="WE241"/>
      <c r="WF241"/>
      <c r="WG241"/>
      <c r="WH241"/>
      <c r="WI241"/>
      <c r="WJ241"/>
      <c r="WK241"/>
      <c r="WL241"/>
      <c r="WM241"/>
      <c r="WN241"/>
      <c r="WO241"/>
      <c r="WP241"/>
      <c r="WQ241"/>
      <c r="WR241"/>
      <c r="WS241"/>
      <c r="WT241"/>
      <c r="WU241"/>
      <c r="WV241"/>
      <c r="WW241"/>
      <c r="WX241"/>
      <c r="WY241"/>
      <c r="WZ241"/>
      <c r="XA241"/>
      <c r="XB241"/>
      <c r="XC241"/>
      <c r="XD241"/>
      <c r="XE241"/>
      <c r="XF241"/>
      <c r="XG241"/>
      <c r="XH241"/>
      <c r="XI241"/>
      <c r="XJ241"/>
      <c r="XK241"/>
      <c r="XL241"/>
      <c r="XM241"/>
      <c r="XN241"/>
      <c r="XO241"/>
      <c r="XP241"/>
      <c r="XQ241"/>
      <c r="XR241"/>
      <c r="XS241"/>
      <c r="XT241"/>
      <c r="XU241"/>
      <c r="XV241"/>
      <c r="XW241"/>
      <c r="XX241"/>
      <c r="XY241"/>
      <c r="XZ241"/>
      <c r="YA241"/>
      <c r="YB241"/>
      <c r="YC241"/>
      <c r="YD241"/>
      <c r="YE241"/>
      <c r="YF241"/>
      <c r="YG241"/>
      <c r="YH241"/>
      <c r="YI241"/>
      <c r="YJ241"/>
      <c r="YK241"/>
      <c r="YL241"/>
      <c r="YM241"/>
      <c r="YN241"/>
      <c r="YO241"/>
      <c r="YP241"/>
      <c r="YQ241"/>
      <c r="YR241"/>
      <c r="YS241"/>
      <c r="YT241"/>
      <c r="YU241"/>
      <c r="YV241"/>
      <c r="YW241"/>
      <c r="YX241"/>
      <c r="YY241"/>
      <c r="YZ241"/>
      <c r="ZA241"/>
      <c r="ZB241"/>
      <c r="ZC241"/>
      <c r="ZD241"/>
      <c r="ZE241"/>
      <c r="ZF241"/>
      <c r="ZG241"/>
      <c r="ZH241"/>
      <c r="ZI241"/>
      <c r="ZJ241"/>
      <c r="ZK241"/>
      <c r="ZL241"/>
      <c r="ZM241"/>
      <c r="ZN241"/>
      <c r="ZO241"/>
      <c r="ZP241"/>
      <c r="ZQ241"/>
      <c r="ZR241"/>
      <c r="ZS241"/>
      <c r="ZT241"/>
      <c r="ZU241"/>
      <c r="ZV241"/>
      <c r="ZW241"/>
      <c r="ZX241"/>
      <c r="ZY241"/>
      <c r="ZZ241"/>
      <c r="AAA241"/>
      <c r="AAB241"/>
      <c r="AAC241"/>
      <c r="AAD241"/>
      <c r="AAE241"/>
      <c r="AAF241"/>
      <c r="AAG241"/>
      <c r="AAH241"/>
      <c r="AAI241"/>
      <c r="AAJ241"/>
      <c r="AAK241"/>
      <c r="AAL241"/>
      <c r="AAM241"/>
      <c r="AAN241"/>
      <c r="AAO241"/>
      <c r="AAP241"/>
      <c r="AAQ241"/>
      <c r="AAR241"/>
      <c r="AAS241"/>
      <c r="AAT241"/>
      <c r="AAU241"/>
      <c r="AAV241"/>
      <c r="AAW241"/>
      <c r="AAX241"/>
      <c r="AAY241"/>
      <c r="AAZ241"/>
      <c r="ABA241"/>
      <c r="ABB241"/>
      <c r="ABC241"/>
      <c r="ABD241"/>
      <c r="ABE241"/>
      <c r="ABF241"/>
      <c r="ABG241"/>
      <c r="ABH241"/>
      <c r="ABI241"/>
      <c r="ABJ241"/>
      <c r="ABK241"/>
      <c r="ABL241"/>
      <c r="ABM241"/>
      <c r="ABN241"/>
      <c r="ABO241"/>
      <c r="ABP241"/>
      <c r="ABQ241"/>
      <c r="ABR241"/>
      <c r="ABS241"/>
      <c r="ABT241"/>
      <c r="ABU241"/>
      <c r="ABV241"/>
      <c r="ABW241"/>
      <c r="ABX241"/>
      <c r="ABY241"/>
      <c r="ABZ241"/>
      <c r="ACA241"/>
      <c r="ACB241"/>
      <c r="ACC241"/>
      <c r="ACD241"/>
      <c r="ACE241"/>
      <c r="ACF241"/>
      <c r="ACG241"/>
      <c r="ACH241"/>
      <c r="ACI241"/>
      <c r="ACJ241"/>
      <c r="ACK241"/>
      <c r="ACL241"/>
      <c r="ACM241"/>
      <c r="ACN241"/>
      <c r="ACO241"/>
      <c r="ACP241"/>
      <c r="ACQ241"/>
      <c r="ACR241"/>
      <c r="ACS241"/>
      <c r="ACT241"/>
      <c r="ACU241"/>
      <c r="ACV241"/>
      <c r="ACW241"/>
      <c r="ACX241"/>
      <c r="ACY241"/>
      <c r="ACZ241"/>
      <c r="ADA241"/>
      <c r="ADB241"/>
      <c r="ADC241"/>
      <c r="ADD241"/>
      <c r="ADE241"/>
      <c r="ADF241"/>
      <c r="ADG241"/>
      <c r="ADH241"/>
      <c r="ADI241"/>
      <c r="ADJ241"/>
      <c r="ADK241"/>
      <c r="ADL241"/>
      <c r="ADM241"/>
      <c r="ADN241"/>
      <c r="ADO241"/>
      <c r="ADP241"/>
      <c r="ADQ241"/>
      <c r="ADR241"/>
      <c r="ADS241"/>
      <c r="ADT241"/>
      <c r="ADU241"/>
      <c r="ADV241"/>
      <c r="ADW241"/>
      <c r="ADX241"/>
      <c r="ADY241"/>
      <c r="ADZ241"/>
      <c r="AEA241"/>
      <c r="AEB241"/>
      <c r="AEC241"/>
      <c r="AED241"/>
      <c r="AEE241"/>
      <c r="AEF241"/>
      <c r="AEG241"/>
      <c r="AEH241"/>
      <c r="AEI241"/>
      <c r="AEJ241"/>
      <c r="AEK241"/>
      <c r="AEL241"/>
      <c r="AEM241"/>
      <c r="AEN241"/>
      <c r="AEO241"/>
      <c r="AEP241"/>
      <c r="AEQ241"/>
      <c r="AER241"/>
      <c r="AES241"/>
      <c r="AET241"/>
      <c r="AEU241"/>
      <c r="AEV241"/>
      <c r="AEW241"/>
      <c r="AEX241"/>
      <c r="AEY241"/>
      <c r="AEZ241"/>
      <c r="AFA241"/>
      <c r="AFB241"/>
      <c r="AFC241"/>
      <c r="AFD241"/>
      <c r="AFE241"/>
      <c r="AFF241"/>
      <c r="AFG241"/>
      <c r="AFH241"/>
      <c r="AFI241"/>
      <c r="AFJ241"/>
      <c r="AFK241"/>
      <c r="AFL241"/>
      <c r="AFM241"/>
      <c r="AFN241"/>
      <c r="AFO241"/>
      <c r="AFP241"/>
      <c r="AFQ241"/>
      <c r="AFR241"/>
      <c r="AFS241"/>
      <c r="AFT241"/>
      <c r="AFU241"/>
      <c r="AFV241"/>
      <c r="AFW241"/>
      <c r="AFX241"/>
      <c r="AFY241"/>
      <c r="AFZ241"/>
      <c r="AGA241"/>
      <c r="AGB241"/>
      <c r="AGC241"/>
      <c r="AGD241"/>
      <c r="AGE241"/>
      <c r="AGF241"/>
      <c r="AGG241"/>
      <c r="AGH241"/>
      <c r="AGI241"/>
      <c r="AGJ241"/>
      <c r="AGK241"/>
      <c r="AGL241"/>
      <c r="AGM241"/>
      <c r="AGN241"/>
      <c r="AGO241"/>
      <c r="AGP241"/>
      <c r="AGQ241"/>
      <c r="AGR241"/>
      <c r="AGS241"/>
      <c r="AGT241"/>
      <c r="AGU241"/>
      <c r="AGV241"/>
      <c r="AGW241"/>
      <c r="AGX241"/>
      <c r="AGY241"/>
      <c r="AGZ241"/>
      <c r="AHA241"/>
      <c r="AHB241"/>
      <c r="AHC241"/>
      <c r="AHD241"/>
      <c r="AHE241"/>
      <c r="AHF241"/>
      <c r="AHG241"/>
      <c r="AHH241"/>
      <c r="AHI241"/>
      <c r="AHJ241"/>
      <c r="AHK241"/>
      <c r="AHL241"/>
      <c r="AHM241"/>
      <c r="AHN241"/>
      <c r="AHO241"/>
      <c r="AHP241"/>
      <c r="AHQ241"/>
      <c r="AHR241"/>
      <c r="AHS241"/>
      <c r="AHT241"/>
      <c r="AHU241"/>
      <c r="AHV241"/>
      <c r="AHW241"/>
      <c r="AHX241"/>
      <c r="AHY241"/>
      <c r="AHZ241"/>
      <c r="AIA241"/>
      <c r="AIB241"/>
      <c r="AIC241"/>
      <c r="AID241"/>
      <c r="AIE241"/>
      <c r="AIF241"/>
      <c r="AIG241"/>
      <c r="AIH241"/>
      <c r="AII241"/>
      <c r="AIJ241"/>
      <c r="AIK241"/>
      <c r="AIL241"/>
      <c r="AIM241"/>
      <c r="AIN241"/>
      <c r="AIO241"/>
      <c r="AIP241"/>
      <c r="AIQ241"/>
      <c r="AIR241"/>
      <c r="AIS241"/>
      <c r="AIT241"/>
      <c r="AIU241"/>
      <c r="AIV241"/>
      <c r="AIW241"/>
      <c r="AIX241"/>
      <c r="AIY241"/>
      <c r="AIZ241"/>
      <c r="AJA241"/>
      <c r="AJB241"/>
      <c r="AJC241"/>
      <c r="AJD241"/>
      <c r="AJE241"/>
      <c r="AJF241"/>
      <c r="AJG241"/>
      <c r="AJH241"/>
      <c r="AJI241"/>
      <c r="AJJ241"/>
      <c r="AJK241"/>
      <c r="AJL241"/>
      <c r="AJM241"/>
      <c r="AJN241"/>
      <c r="AJO241"/>
      <c r="AJP241"/>
      <c r="AJQ241"/>
      <c r="AJR241"/>
      <c r="AJS241"/>
      <c r="AJT241"/>
      <c r="AJU241"/>
      <c r="AJV241"/>
      <c r="AJW241"/>
      <c r="AJX241"/>
      <c r="AJY241"/>
      <c r="AJZ241"/>
      <c r="AKA241"/>
      <c r="AKB241"/>
      <c r="AKC241"/>
      <c r="AKD241"/>
      <c r="AKE241"/>
      <c r="AKF241"/>
      <c r="AKG241"/>
      <c r="AKH241"/>
      <c r="AKI241"/>
      <c r="AKJ241"/>
      <c r="AKK241"/>
      <c r="AKL241"/>
      <c r="AKM241"/>
      <c r="AKN241"/>
      <c r="AKO241"/>
      <c r="AKP241"/>
      <c r="AKQ241"/>
      <c r="AKR241"/>
      <c r="AKS241"/>
      <c r="AKT241"/>
      <c r="AKU241"/>
      <c r="AKV241"/>
      <c r="AKW241"/>
      <c r="AKX241"/>
      <c r="AKY241"/>
      <c r="AKZ241"/>
      <c r="ALA241"/>
      <c r="ALB241"/>
      <c r="ALC241"/>
      <c r="ALD241"/>
      <c r="ALE241"/>
      <c r="ALF241"/>
      <c r="ALG241"/>
      <c r="ALH241"/>
      <c r="ALI241"/>
      <c r="ALJ241"/>
      <c r="ALK241"/>
      <c r="ALL241"/>
      <c r="ALM241"/>
      <c r="ALN241"/>
      <c r="ALO241"/>
      <c r="ALP241"/>
      <c r="ALQ241"/>
      <c r="ALR241"/>
      <c r="ALS241"/>
      <c r="ALT241"/>
      <c r="ALU241"/>
      <c r="ALV241"/>
      <c r="ALW241"/>
      <c r="ALX241"/>
      <c r="ALY241"/>
      <c r="ALZ241"/>
      <c r="AMA241"/>
      <c r="AMB241"/>
      <c r="AMC241"/>
      <c r="AMD241"/>
      <c r="AME241"/>
      <c r="AMF241"/>
      <c r="AMG241"/>
      <c r="AMH241"/>
      <c r="AMI241"/>
      <c r="AMJ241"/>
      <c r="AMK241"/>
    </row>
    <row r="242" spans="1:1025" ht="31.5" hidden="1">
      <c r="A242" s="21" t="s">
        <v>415</v>
      </c>
      <c r="B242" s="25" t="s">
        <v>413</v>
      </c>
      <c r="C242" s="13">
        <v>1</v>
      </c>
      <c r="D242" s="15"/>
      <c r="E242" s="15"/>
      <c r="F242" s="15"/>
      <c r="G242" s="16" t="s">
        <v>45</v>
      </c>
      <c r="H242" s="14"/>
      <c r="I242" s="14"/>
      <c r="J242" s="14"/>
      <c r="K242" s="14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  <c r="AW242"/>
      <c r="AX242"/>
      <c r="AY242"/>
      <c r="AZ242"/>
      <c r="BA242"/>
      <c r="BB242"/>
      <c r="BC242"/>
      <c r="BD242"/>
      <c r="BE242"/>
      <c r="BF242"/>
      <c r="BG242"/>
      <c r="BH242"/>
      <c r="BI242"/>
      <c r="BJ242"/>
      <c r="BK242"/>
      <c r="BL242"/>
      <c r="BM242"/>
      <c r="BN242"/>
      <c r="BO242"/>
      <c r="BP242"/>
      <c r="BQ242"/>
      <c r="BR242"/>
      <c r="BS242"/>
      <c r="BT242"/>
      <c r="BU242"/>
      <c r="BV242"/>
      <c r="BW242"/>
      <c r="BX242"/>
      <c r="BY242"/>
      <c r="BZ242"/>
      <c r="CA242"/>
      <c r="CB242"/>
      <c r="CC242"/>
      <c r="CD242"/>
      <c r="CE242"/>
      <c r="CF242"/>
      <c r="CG242"/>
      <c r="CH242"/>
      <c r="CI242"/>
      <c r="CJ242"/>
      <c r="CK242"/>
      <c r="CL242"/>
      <c r="CM242"/>
      <c r="CN242"/>
      <c r="CO242"/>
      <c r="CP242"/>
      <c r="CQ242"/>
      <c r="CR242"/>
      <c r="CS242"/>
      <c r="CT242"/>
      <c r="CU242"/>
      <c r="CV242"/>
      <c r="CW242"/>
      <c r="CX242"/>
      <c r="CY242"/>
      <c r="CZ242"/>
      <c r="DA242"/>
      <c r="DB242"/>
      <c r="DC242"/>
      <c r="DD242"/>
      <c r="DE242"/>
      <c r="DF242"/>
      <c r="DG242"/>
      <c r="DH242"/>
      <c r="DI242"/>
      <c r="DJ242"/>
      <c r="DK242"/>
      <c r="DL242"/>
      <c r="DM242"/>
      <c r="DN242"/>
      <c r="DO242"/>
      <c r="DP242"/>
      <c r="DQ242"/>
      <c r="DR242"/>
      <c r="DS242"/>
      <c r="DT242"/>
      <c r="DU242"/>
      <c r="DV242"/>
      <c r="DW242"/>
      <c r="DX242"/>
      <c r="DY242"/>
      <c r="DZ242"/>
      <c r="EA242"/>
      <c r="EB242"/>
      <c r="EC242"/>
      <c r="ED242"/>
      <c r="EE242"/>
      <c r="EF242"/>
      <c r="EG242"/>
      <c r="EH242"/>
      <c r="EI242"/>
      <c r="EJ242"/>
      <c r="EK242"/>
      <c r="EL242"/>
      <c r="EM242"/>
      <c r="EN242"/>
      <c r="EO242"/>
      <c r="EP242"/>
      <c r="EQ242"/>
      <c r="ER242"/>
      <c r="ES242"/>
      <c r="ET242"/>
      <c r="EU242"/>
      <c r="EV242"/>
      <c r="EW242"/>
      <c r="EX242"/>
      <c r="EY242"/>
      <c r="EZ242"/>
      <c r="FA242"/>
      <c r="FB242"/>
      <c r="FC242"/>
      <c r="FD242"/>
      <c r="FE242"/>
      <c r="FF242"/>
      <c r="FG242"/>
      <c r="FH242"/>
      <c r="FI242"/>
      <c r="FJ242"/>
      <c r="FK242"/>
      <c r="FL242"/>
      <c r="FM242"/>
      <c r="FN242"/>
      <c r="FO242"/>
      <c r="FP242"/>
      <c r="FQ242"/>
      <c r="FR242"/>
      <c r="FS242"/>
      <c r="FT242"/>
      <c r="FU242"/>
      <c r="FV242"/>
      <c r="FW242"/>
      <c r="FX242"/>
      <c r="FY242"/>
      <c r="FZ242"/>
      <c r="GA242"/>
      <c r="GB242"/>
      <c r="GC242"/>
      <c r="GD242"/>
      <c r="GE242"/>
      <c r="GF242"/>
      <c r="GG242"/>
      <c r="GH242"/>
      <c r="GI242"/>
      <c r="GJ242"/>
      <c r="GK242"/>
      <c r="GL242"/>
      <c r="GM242"/>
      <c r="GN242"/>
      <c r="GO242"/>
      <c r="GP242"/>
      <c r="GQ242"/>
      <c r="GR242"/>
      <c r="GS242"/>
      <c r="GT242"/>
      <c r="GU242"/>
      <c r="GV242"/>
      <c r="GW242"/>
      <c r="GX242"/>
      <c r="GY242"/>
      <c r="GZ242"/>
      <c r="HA242"/>
      <c r="HB242"/>
      <c r="HC242"/>
      <c r="HD242"/>
      <c r="HE242"/>
      <c r="HF242"/>
      <c r="HG242"/>
      <c r="HH242"/>
      <c r="HI242"/>
      <c r="HJ242"/>
      <c r="HK242"/>
      <c r="HL242"/>
      <c r="HM242"/>
      <c r="HN242"/>
      <c r="HO242"/>
      <c r="HP242"/>
      <c r="HQ242"/>
      <c r="HR242"/>
      <c r="HS242"/>
      <c r="HT242"/>
      <c r="HU242"/>
      <c r="HV242"/>
      <c r="HW242"/>
      <c r="HX242"/>
      <c r="HY242"/>
      <c r="HZ242"/>
      <c r="IA242"/>
      <c r="IB242"/>
      <c r="IC242"/>
      <c r="ID242"/>
      <c r="IE242"/>
      <c r="IF242"/>
      <c r="IG242"/>
      <c r="IH242"/>
      <c r="II242"/>
      <c r="IJ242"/>
      <c r="IK242"/>
      <c r="IL242"/>
      <c r="IM242"/>
      <c r="IN242"/>
      <c r="IO242"/>
      <c r="IP242"/>
      <c r="IQ242"/>
      <c r="IR242"/>
      <c r="IS242"/>
      <c r="IT242"/>
      <c r="IU242"/>
      <c r="IV242"/>
      <c r="IW242"/>
      <c r="IX242"/>
      <c r="IY242"/>
      <c r="IZ242"/>
      <c r="JA242"/>
      <c r="JB242"/>
      <c r="JC242"/>
      <c r="JD242"/>
      <c r="JE242"/>
      <c r="JF242"/>
      <c r="JG242"/>
      <c r="JH242"/>
      <c r="JI242"/>
      <c r="JJ242"/>
      <c r="JK242"/>
      <c r="JL242"/>
      <c r="JM242"/>
      <c r="JN242"/>
      <c r="JO242"/>
      <c r="JP242"/>
      <c r="JQ242"/>
      <c r="JR242"/>
      <c r="JS242"/>
      <c r="JT242"/>
      <c r="JU242"/>
      <c r="JV242"/>
      <c r="JW242"/>
      <c r="JX242"/>
      <c r="JY242"/>
      <c r="JZ242"/>
      <c r="KA242"/>
      <c r="KB242"/>
      <c r="KC242"/>
      <c r="KD242"/>
      <c r="KE242"/>
      <c r="KF242"/>
      <c r="KG242"/>
      <c r="KH242"/>
      <c r="KI242"/>
      <c r="KJ242"/>
      <c r="KK242"/>
      <c r="KL242"/>
      <c r="KM242"/>
      <c r="KN242"/>
      <c r="KO242"/>
      <c r="KP242"/>
      <c r="KQ242"/>
      <c r="KR242"/>
      <c r="KS242"/>
      <c r="KT242"/>
      <c r="KU242"/>
      <c r="KV242"/>
      <c r="KW242"/>
      <c r="KX242"/>
      <c r="KY242"/>
      <c r="KZ242"/>
      <c r="LA242"/>
      <c r="LB242"/>
      <c r="LC242"/>
      <c r="LD242"/>
      <c r="LE242"/>
      <c r="LF242"/>
      <c r="LG242"/>
      <c r="LH242"/>
      <c r="LI242"/>
      <c r="LJ242"/>
      <c r="LK242"/>
      <c r="LL242"/>
      <c r="LM242"/>
      <c r="LN242"/>
      <c r="LO242"/>
      <c r="LP242"/>
      <c r="LQ242"/>
      <c r="LR242"/>
      <c r="LS242"/>
      <c r="LT242"/>
      <c r="LU242"/>
      <c r="LV242"/>
      <c r="LW242"/>
      <c r="LX242"/>
      <c r="LY242"/>
      <c r="LZ242"/>
      <c r="MA242"/>
      <c r="MB242"/>
      <c r="MC242"/>
      <c r="MD242"/>
      <c r="ME242"/>
      <c r="MF242"/>
      <c r="MG242"/>
      <c r="MH242"/>
      <c r="MI242"/>
      <c r="MJ242"/>
      <c r="MK242"/>
      <c r="ML242"/>
      <c r="MM242"/>
      <c r="MN242"/>
      <c r="MO242"/>
      <c r="MP242"/>
      <c r="MQ242"/>
      <c r="MR242"/>
      <c r="MS242"/>
      <c r="MT242"/>
      <c r="MU242"/>
      <c r="MV242"/>
      <c r="MW242"/>
      <c r="MX242"/>
      <c r="MY242"/>
      <c r="MZ242"/>
      <c r="NA242"/>
      <c r="NB242"/>
      <c r="NC242"/>
      <c r="ND242"/>
      <c r="NE242"/>
      <c r="NF242"/>
      <c r="NG242"/>
      <c r="NH242"/>
      <c r="NI242"/>
      <c r="NJ242"/>
      <c r="NK242"/>
      <c r="NL242"/>
      <c r="NM242"/>
      <c r="NN242"/>
      <c r="NO242"/>
      <c r="NP242"/>
      <c r="NQ242"/>
      <c r="NR242"/>
      <c r="NS242"/>
      <c r="NT242"/>
      <c r="NU242"/>
      <c r="NV242"/>
      <c r="NW242"/>
      <c r="NX242"/>
      <c r="NY242"/>
      <c r="NZ242"/>
      <c r="OA242"/>
      <c r="OB242"/>
      <c r="OC242"/>
      <c r="OD242"/>
      <c r="OE242"/>
      <c r="OF242"/>
      <c r="OG242"/>
      <c r="OH242"/>
      <c r="OI242"/>
      <c r="OJ242"/>
      <c r="OK242"/>
      <c r="OL242"/>
      <c r="OM242"/>
      <c r="ON242"/>
      <c r="OO242"/>
      <c r="OP242"/>
      <c r="OQ242"/>
      <c r="OR242"/>
      <c r="OS242"/>
      <c r="OT242"/>
      <c r="OU242"/>
      <c r="OV242"/>
      <c r="OW242"/>
      <c r="OX242"/>
      <c r="OY242"/>
      <c r="OZ242"/>
      <c r="PA242"/>
      <c r="PB242"/>
      <c r="PC242"/>
      <c r="PD242"/>
      <c r="PE242"/>
      <c r="PF242"/>
      <c r="PG242"/>
      <c r="PH242"/>
      <c r="PI242"/>
      <c r="PJ242"/>
      <c r="PK242"/>
      <c r="PL242"/>
      <c r="PM242"/>
      <c r="PN242"/>
      <c r="PO242"/>
      <c r="PP242"/>
      <c r="PQ242"/>
      <c r="PR242"/>
      <c r="PS242"/>
      <c r="PT242"/>
      <c r="PU242"/>
      <c r="PV242"/>
      <c r="PW242"/>
      <c r="PX242"/>
      <c r="PY242"/>
      <c r="PZ242"/>
      <c r="QA242"/>
      <c r="QB242"/>
      <c r="QC242"/>
      <c r="QD242"/>
      <c r="QE242"/>
      <c r="QF242"/>
      <c r="QG242"/>
      <c r="QH242"/>
      <c r="QI242"/>
      <c r="QJ242"/>
      <c r="QK242"/>
      <c r="QL242"/>
      <c r="QM242"/>
      <c r="QN242"/>
      <c r="QO242"/>
      <c r="QP242"/>
      <c r="QQ242"/>
      <c r="QR242"/>
      <c r="QS242"/>
      <c r="QT242"/>
      <c r="QU242"/>
      <c r="QV242"/>
      <c r="QW242"/>
      <c r="QX242"/>
      <c r="QY242"/>
      <c r="QZ242"/>
      <c r="RA242"/>
      <c r="RB242"/>
      <c r="RC242"/>
      <c r="RD242"/>
      <c r="RE242"/>
      <c r="RF242"/>
      <c r="RG242"/>
      <c r="RH242"/>
      <c r="RI242"/>
      <c r="RJ242"/>
      <c r="RK242"/>
      <c r="RL242"/>
      <c r="RM242"/>
      <c r="RN242"/>
      <c r="RO242"/>
      <c r="RP242"/>
      <c r="RQ242"/>
      <c r="RR242"/>
      <c r="RS242"/>
      <c r="RT242"/>
      <c r="RU242"/>
      <c r="RV242"/>
      <c r="RW242"/>
      <c r="RX242"/>
      <c r="RY242"/>
      <c r="RZ242"/>
      <c r="SA242"/>
      <c r="SB242"/>
      <c r="SC242"/>
      <c r="SD242"/>
      <c r="SE242"/>
      <c r="SF242"/>
      <c r="SG242"/>
      <c r="SH242"/>
      <c r="SI242"/>
      <c r="SJ242"/>
      <c r="SK242"/>
      <c r="SL242"/>
      <c r="SM242"/>
      <c r="SN242"/>
      <c r="SO242"/>
      <c r="SP242"/>
      <c r="SQ242"/>
      <c r="SR242"/>
      <c r="SS242"/>
      <c r="ST242"/>
      <c r="SU242"/>
      <c r="SV242"/>
      <c r="SW242"/>
      <c r="SX242"/>
      <c r="SY242"/>
      <c r="SZ242"/>
      <c r="TA242"/>
      <c r="TB242"/>
      <c r="TC242"/>
      <c r="TD242"/>
      <c r="TE242"/>
      <c r="TF242"/>
      <c r="TG242"/>
      <c r="TH242"/>
      <c r="TI242"/>
      <c r="TJ242"/>
      <c r="TK242"/>
      <c r="TL242"/>
      <c r="TM242"/>
      <c r="TN242"/>
      <c r="TO242"/>
      <c r="TP242"/>
      <c r="TQ242"/>
      <c r="TR242"/>
      <c r="TS242"/>
      <c r="TT242"/>
      <c r="TU242"/>
      <c r="TV242"/>
      <c r="TW242"/>
      <c r="TX242"/>
      <c r="TY242"/>
      <c r="TZ242"/>
      <c r="UA242"/>
      <c r="UB242"/>
      <c r="UC242"/>
      <c r="UD242"/>
      <c r="UE242"/>
      <c r="UF242"/>
      <c r="UG242"/>
      <c r="UH242"/>
      <c r="UI242"/>
      <c r="UJ242"/>
      <c r="UK242"/>
      <c r="UL242"/>
      <c r="UM242"/>
      <c r="UN242"/>
      <c r="UO242"/>
      <c r="UP242"/>
      <c r="UQ242"/>
      <c r="UR242"/>
      <c r="US242"/>
      <c r="UT242"/>
      <c r="UU242"/>
      <c r="UV242"/>
      <c r="UW242"/>
      <c r="UX242"/>
      <c r="UY242"/>
      <c r="UZ242"/>
      <c r="VA242"/>
      <c r="VB242"/>
      <c r="VC242"/>
      <c r="VD242"/>
      <c r="VE242"/>
      <c r="VF242"/>
      <c r="VG242"/>
      <c r="VH242"/>
      <c r="VI242"/>
      <c r="VJ242"/>
      <c r="VK242"/>
      <c r="VL242"/>
      <c r="VM242"/>
      <c r="VN242"/>
      <c r="VO242"/>
      <c r="VP242"/>
      <c r="VQ242"/>
      <c r="VR242"/>
      <c r="VS242"/>
      <c r="VT242"/>
      <c r="VU242"/>
      <c r="VV242"/>
      <c r="VW242"/>
      <c r="VX242"/>
      <c r="VY242"/>
      <c r="VZ242"/>
      <c r="WA242"/>
      <c r="WB242"/>
      <c r="WC242"/>
      <c r="WD242"/>
      <c r="WE242"/>
      <c r="WF242"/>
      <c r="WG242"/>
      <c r="WH242"/>
      <c r="WI242"/>
      <c r="WJ242"/>
      <c r="WK242"/>
      <c r="WL242"/>
      <c r="WM242"/>
      <c r="WN242"/>
      <c r="WO242"/>
      <c r="WP242"/>
      <c r="WQ242"/>
      <c r="WR242"/>
      <c r="WS242"/>
      <c r="WT242"/>
      <c r="WU242"/>
      <c r="WV242"/>
      <c r="WW242"/>
      <c r="WX242"/>
      <c r="WY242"/>
      <c r="WZ242"/>
      <c r="XA242"/>
      <c r="XB242"/>
      <c r="XC242"/>
      <c r="XD242"/>
      <c r="XE242"/>
      <c r="XF242"/>
      <c r="XG242"/>
      <c r="XH242"/>
      <c r="XI242"/>
      <c r="XJ242"/>
      <c r="XK242"/>
      <c r="XL242"/>
      <c r="XM242"/>
      <c r="XN242"/>
      <c r="XO242"/>
      <c r="XP242"/>
      <c r="XQ242"/>
      <c r="XR242"/>
      <c r="XS242"/>
      <c r="XT242"/>
      <c r="XU242"/>
      <c r="XV242"/>
      <c r="XW242"/>
      <c r="XX242"/>
      <c r="XY242"/>
      <c r="XZ242"/>
      <c r="YA242"/>
      <c r="YB242"/>
      <c r="YC242"/>
      <c r="YD242"/>
      <c r="YE242"/>
      <c r="YF242"/>
      <c r="YG242"/>
      <c r="YH242"/>
      <c r="YI242"/>
      <c r="YJ242"/>
      <c r="YK242"/>
      <c r="YL242"/>
      <c r="YM242"/>
      <c r="YN242"/>
      <c r="YO242"/>
      <c r="YP242"/>
      <c r="YQ242"/>
      <c r="YR242"/>
      <c r="YS242"/>
      <c r="YT242"/>
      <c r="YU242"/>
      <c r="YV242"/>
      <c r="YW242"/>
      <c r="YX242"/>
      <c r="YY242"/>
      <c r="YZ242"/>
      <c r="ZA242"/>
      <c r="ZB242"/>
      <c r="ZC242"/>
      <c r="ZD242"/>
      <c r="ZE242"/>
      <c r="ZF242"/>
      <c r="ZG242"/>
      <c r="ZH242"/>
      <c r="ZI242"/>
      <c r="ZJ242"/>
      <c r="ZK242"/>
      <c r="ZL242"/>
      <c r="ZM242"/>
      <c r="ZN242"/>
      <c r="ZO242"/>
      <c r="ZP242"/>
      <c r="ZQ242"/>
      <c r="ZR242"/>
      <c r="ZS242"/>
      <c r="ZT242"/>
      <c r="ZU242"/>
      <c r="ZV242"/>
      <c r="ZW242"/>
      <c r="ZX242"/>
      <c r="ZY242"/>
      <c r="ZZ242"/>
      <c r="AAA242"/>
      <c r="AAB242"/>
      <c r="AAC242"/>
      <c r="AAD242"/>
      <c r="AAE242"/>
      <c r="AAF242"/>
      <c r="AAG242"/>
      <c r="AAH242"/>
      <c r="AAI242"/>
      <c r="AAJ242"/>
      <c r="AAK242"/>
      <c r="AAL242"/>
      <c r="AAM242"/>
      <c r="AAN242"/>
      <c r="AAO242"/>
      <c r="AAP242"/>
      <c r="AAQ242"/>
      <c r="AAR242"/>
      <c r="AAS242"/>
      <c r="AAT242"/>
      <c r="AAU242"/>
      <c r="AAV242"/>
      <c r="AAW242"/>
      <c r="AAX242"/>
      <c r="AAY242"/>
      <c r="AAZ242"/>
      <c r="ABA242"/>
      <c r="ABB242"/>
      <c r="ABC242"/>
      <c r="ABD242"/>
      <c r="ABE242"/>
      <c r="ABF242"/>
      <c r="ABG242"/>
      <c r="ABH242"/>
      <c r="ABI242"/>
      <c r="ABJ242"/>
      <c r="ABK242"/>
      <c r="ABL242"/>
      <c r="ABM242"/>
      <c r="ABN242"/>
      <c r="ABO242"/>
      <c r="ABP242"/>
      <c r="ABQ242"/>
      <c r="ABR242"/>
      <c r="ABS242"/>
      <c r="ABT242"/>
      <c r="ABU242"/>
      <c r="ABV242"/>
      <c r="ABW242"/>
      <c r="ABX242"/>
      <c r="ABY242"/>
      <c r="ABZ242"/>
      <c r="ACA242"/>
      <c r="ACB242"/>
      <c r="ACC242"/>
      <c r="ACD242"/>
      <c r="ACE242"/>
      <c r="ACF242"/>
      <c r="ACG242"/>
      <c r="ACH242"/>
      <c r="ACI242"/>
      <c r="ACJ242"/>
      <c r="ACK242"/>
      <c r="ACL242"/>
      <c r="ACM242"/>
      <c r="ACN242"/>
      <c r="ACO242"/>
      <c r="ACP242"/>
      <c r="ACQ242"/>
      <c r="ACR242"/>
      <c r="ACS242"/>
      <c r="ACT242"/>
      <c r="ACU242"/>
      <c r="ACV242"/>
      <c r="ACW242"/>
      <c r="ACX242"/>
      <c r="ACY242"/>
      <c r="ACZ242"/>
      <c r="ADA242"/>
      <c r="ADB242"/>
      <c r="ADC242"/>
      <c r="ADD242"/>
      <c r="ADE242"/>
      <c r="ADF242"/>
      <c r="ADG242"/>
      <c r="ADH242"/>
      <c r="ADI242"/>
      <c r="ADJ242"/>
      <c r="ADK242"/>
      <c r="ADL242"/>
      <c r="ADM242"/>
      <c r="ADN242"/>
      <c r="ADO242"/>
      <c r="ADP242"/>
      <c r="ADQ242"/>
      <c r="ADR242"/>
      <c r="ADS242"/>
      <c r="ADT242"/>
      <c r="ADU242"/>
      <c r="ADV242"/>
      <c r="ADW242"/>
      <c r="ADX242"/>
      <c r="ADY242"/>
      <c r="ADZ242"/>
      <c r="AEA242"/>
      <c r="AEB242"/>
      <c r="AEC242"/>
      <c r="AED242"/>
      <c r="AEE242"/>
      <c r="AEF242"/>
      <c r="AEG242"/>
      <c r="AEH242"/>
      <c r="AEI242"/>
      <c r="AEJ242"/>
      <c r="AEK242"/>
      <c r="AEL242"/>
      <c r="AEM242"/>
      <c r="AEN242"/>
      <c r="AEO242"/>
      <c r="AEP242"/>
      <c r="AEQ242"/>
      <c r="AER242"/>
      <c r="AES242"/>
      <c r="AET242"/>
      <c r="AEU242"/>
      <c r="AEV242"/>
      <c r="AEW242"/>
      <c r="AEX242"/>
      <c r="AEY242"/>
      <c r="AEZ242"/>
      <c r="AFA242"/>
      <c r="AFB242"/>
      <c r="AFC242"/>
      <c r="AFD242"/>
      <c r="AFE242"/>
      <c r="AFF242"/>
      <c r="AFG242"/>
      <c r="AFH242"/>
      <c r="AFI242"/>
      <c r="AFJ242"/>
      <c r="AFK242"/>
      <c r="AFL242"/>
      <c r="AFM242"/>
      <c r="AFN242"/>
      <c r="AFO242"/>
      <c r="AFP242"/>
      <c r="AFQ242"/>
      <c r="AFR242"/>
      <c r="AFS242"/>
      <c r="AFT242"/>
      <c r="AFU242"/>
      <c r="AFV242"/>
      <c r="AFW242"/>
      <c r="AFX242"/>
      <c r="AFY242"/>
      <c r="AFZ242"/>
      <c r="AGA242"/>
      <c r="AGB242"/>
      <c r="AGC242"/>
      <c r="AGD242"/>
      <c r="AGE242"/>
      <c r="AGF242"/>
      <c r="AGG242"/>
      <c r="AGH242"/>
      <c r="AGI242"/>
      <c r="AGJ242"/>
      <c r="AGK242"/>
      <c r="AGL242"/>
      <c r="AGM242"/>
      <c r="AGN242"/>
      <c r="AGO242"/>
      <c r="AGP242"/>
      <c r="AGQ242"/>
      <c r="AGR242"/>
      <c r="AGS242"/>
      <c r="AGT242"/>
      <c r="AGU242"/>
      <c r="AGV242"/>
      <c r="AGW242"/>
      <c r="AGX242"/>
      <c r="AGY242"/>
      <c r="AGZ242"/>
      <c r="AHA242"/>
      <c r="AHB242"/>
      <c r="AHC242"/>
      <c r="AHD242"/>
      <c r="AHE242"/>
      <c r="AHF242"/>
      <c r="AHG242"/>
      <c r="AHH242"/>
      <c r="AHI242"/>
      <c r="AHJ242"/>
      <c r="AHK242"/>
      <c r="AHL242"/>
      <c r="AHM242"/>
      <c r="AHN242"/>
      <c r="AHO242"/>
      <c r="AHP242"/>
      <c r="AHQ242"/>
      <c r="AHR242"/>
      <c r="AHS242"/>
      <c r="AHT242"/>
      <c r="AHU242"/>
      <c r="AHV242"/>
      <c r="AHW242"/>
      <c r="AHX242"/>
      <c r="AHY242"/>
      <c r="AHZ242"/>
      <c r="AIA242"/>
      <c r="AIB242"/>
      <c r="AIC242"/>
      <c r="AID242"/>
      <c r="AIE242"/>
      <c r="AIF242"/>
      <c r="AIG242"/>
      <c r="AIH242"/>
      <c r="AII242"/>
      <c r="AIJ242"/>
      <c r="AIK242"/>
      <c r="AIL242"/>
      <c r="AIM242"/>
      <c r="AIN242"/>
      <c r="AIO242"/>
      <c r="AIP242"/>
      <c r="AIQ242"/>
      <c r="AIR242"/>
      <c r="AIS242"/>
      <c r="AIT242"/>
      <c r="AIU242"/>
      <c r="AIV242"/>
      <c r="AIW242"/>
      <c r="AIX242"/>
      <c r="AIY242"/>
      <c r="AIZ242"/>
      <c r="AJA242"/>
      <c r="AJB242"/>
      <c r="AJC242"/>
      <c r="AJD242"/>
      <c r="AJE242"/>
      <c r="AJF242"/>
      <c r="AJG242"/>
      <c r="AJH242"/>
      <c r="AJI242"/>
      <c r="AJJ242"/>
      <c r="AJK242"/>
      <c r="AJL242"/>
      <c r="AJM242"/>
      <c r="AJN242"/>
      <c r="AJO242"/>
      <c r="AJP242"/>
      <c r="AJQ242"/>
      <c r="AJR242"/>
      <c r="AJS242"/>
      <c r="AJT242"/>
      <c r="AJU242"/>
      <c r="AJV242"/>
      <c r="AJW242"/>
      <c r="AJX242"/>
      <c r="AJY242"/>
      <c r="AJZ242"/>
      <c r="AKA242"/>
      <c r="AKB242"/>
      <c r="AKC242"/>
      <c r="AKD242"/>
      <c r="AKE242"/>
      <c r="AKF242"/>
      <c r="AKG242"/>
      <c r="AKH242"/>
      <c r="AKI242"/>
      <c r="AKJ242"/>
      <c r="AKK242"/>
      <c r="AKL242"/>
      <c r="AKM242"/>
      <c r="AKN242"/>
      <c r="AKO242"/>
      <c r="AKP242"/>
      <c r="AKQ242"/>
      <c r="AKR242"/>
      <c r="AKS242"/>
      <c r="AKT242"/>
      <c r="AKU242"/>
      <c r="AKV242"/>
      <c r="AKW242"/>
      <c r="AKX242"/>
      <c r="AKY242"/>
      <c r="AKZ242"/>
      <c r="ALA242"/>
      <c r="ALB242"/>
      <c r="ALC242"/>
      <c r="ALD242"/>
      <c r="ALE242"/>
      <c r="ALF242"/>
      <c r="ALG242"/>
      <c r="ALH242"/>
      <c r="ALI242"/>
      <c r="ALJ242"/>
      <c r="ALK242"/>
      <c r="ALL242"/>
      <c r="ALM242"/>
      <c r="ALN242"/>
      <c r="ALO242"/>
      <c r="ALP242"/>
      <c r="ALQ242"/>
      <c r="ALR242"/>
      <c r="ALS242"/>
      <c r="ALT242"/>
      <c r="ALU242"/>
      <c r="ALV242"/>
      <c r="ALW242"/>
      <c r="ALX242"/>
      <c r="ALY242"/>
      <c r="ALZ242"/>
      <c r="AMA242"/>
      <c r="AMB242"/>
      <c r="AMC242"/>
      <c r="AMD242"/>
      <c r="AME242"/>
      <c r="AMF242"/>
      <c r="AMG242"/>
      <c r="AMH242"/>
      <c r="AMI242"/>
      <c r="AMJ242"/>
      <c r="AMK242"/>
    </row>
    <row r="243" spans="1:1025" ht="31.5" hidden="1">
      <c r="A243" s="24" t="s">
        <v>416</v>
      </c>
      <c r="B243" s="25" t="s">
        <v>413</v>
      </c>
      <c r="C243" s="13">
        <v>1</v>
      </c>
      <c r="D243" s="15"/>
      <c r="E243" s="15"/>
      <c r="F243" s="15"/>
      <c r="G243" s="16" t="s">
        <v>45</v>
      </c>
      <c r="H243" s="14"/>
      <c r="I243" s="14"/>
      <c r="J243" s="14"/>
      <c r="K243" s="14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  <c r="AW243"/>
      <c r="AX243"/>
      <c r="AY243"/>
      <c r="AZ243"/>
      <c r="BA243"/>
      <c r="BB243"/>
      <c r="BC243"/>
      <c r="BD243"/>
      <c r="BE243"/>
      <c r="BF243"/>
      <c r="BG243"/>
      <c r="BH243"/>
      <c r="BI243"/>
      <c r="BJ243"/>
      <c r="BK243"/>
      <c r="BL243"/>
      <c r="BM243"/>
      <c r="BN243"/>
      <c r="BO243"/>
      <c r="BP243"/>
      <c r="BQ243"/>
      <c r="BR243"/>
      <c r="BS243"/>
      <c r="BT243"/>
      <c r="BU243"/>
      <c r="BV243"/>
      <c r="BW243"/>
      <c r="BX243"/>
      <c r="BY243"/>
      <c r="BZ243"/>
      <c r="CA243"/>
      <c r="CB243"/>
      <c r="CC243"/>
      <c r="CD243"/>
      <c r="CE243"/>
      <c r="CF243"/>
      <c r="CG243"/>
      <c r="CH243"/>
      <c r="CI243"/>
      <c r="CJ243"/>
      <c r="CK243"/>
      <c r="CL243"/>
      <c r="CM243"/>
      <c r="CN243"/>
      <c r="CO243"/>
      <c r="CP243"/>
      <c r="CQ243"/>
      <c r="CR243"/>
      <c r="CS243"/>
      <c r="CT243"/>
      <c r="CU243"/>
      <c r="CV243"/>
      <c r="CW243"/>
      <c r="CX243"/>
      <c r="CY243"/>
      <c r="CZ243"/>
      <c r="DA243"/>
      <c r="DB243"/>
      <c r="DC243"/>
      <c r="DD243"/>
      <c r="DE243"/>
      <c r="DF243"/>
      <c r="DG243"/>
      <c r="DH243"/>
      <c r="DI243"/>
      <c r="DJ243"/>
      <c r="DK243"/>
      <c r="DL243"/>
      <c r="DM243"/>
      <c r="DN243"/>
      <c r="DO243"/>
      <c r="DP243"/>
      <c r="DQ243"/>
      <c r="DR243"/>
      <c r="DS243"/>
      <c r="DT243"/>
      <c r="DU243"/>
      <c r="DV243"/>
      <c r="DW243"/>
      <c r="DX243"/>
      <c r="DY243"/>
      <c r="DZ243"/>
      <c r="EA243"/>
      <c r="EB243"/>
      <c r="EC243"/>
      <c r="ED243"/>
      <c r="EE243"/>
      <c r="EF243"/>
      <c r="EG243"/>
      <c r="EH243"/>
      <c r="EI243"/>
      <c r="EJ243"/>
      <c r="EK243"/>
      <c r="EL243"/>
      <c r="EM243"/>
      <c r="EN243"/>
      <c r="EO243"/>
      <c r="EP243"/>
      <c r="EQ243"/>
      <c r="ER243"/>
      <c r="ES243"/>
      <c r="ET243"/>
      <c r="EU243"/>
      <c r="EV243"/>
      <c r="EW243"/>
      <c r="EX243"/>
      <c r="EY243"/>
      <c r="EZ243"/>
      <c r="FA243"/>
      <c r="FB243"/>
      <c r="FC243"/>
      <c r="FD243"/>
      <c r="FE243"/>
      <c r="FF243"/>
      <c r="FG243"/>
      <c r="FH243"/>
      <c r="FI243"/>
      <c r="FJ243"/>
      <c r="FK243"/>
      <c r="FL243"/>
      <c r="FM243"/>
      <c r="FN243"/>
      <c r="FO243"/>
      <c r="FP243"/>
      <c r="FQ243"/>
      <c r="FR243"/>
      <c r="FS243"/>
      <c r="FT243"/>
      <c r="FU243"/>
      <c r="FV243"/>
      <c r="FW243"/>
      <c r="FX243"/>
      <c r="FY243"/>
      <c r="FZ243"/>
      <c r="GA243"/>
      <c r="GB243"/>
      <c r="GC243"/>
      <c r="GD243"/>
      <c r="GE243"/>
      <c r="GF243"/>
      <c r="GG243"/>
      <c r="GH243"/>
      <c r="GI243"/>
      <c r="GJ243"/>
      <c r="GK243"/>
      <c r="GL243"/>
      <c r="GM243"/>
      <c r="GN243"/>
      <c r="GO243"/>
      <c r="GP243"/>
      <c r="GQ243"/>
      <c r="GR243"/>
      <c r="GS243"/>
      <c r="GT243"/>
      <c r="GU243"/>
      <c r="GV243"/>
      <c r="GW243"/>
      <c r="GX243"/>
      <c r="GY243"/>
      <c r="GZ243"/>
      <c r="HA243"/>
      <c r="HB243"/>
      <c r="HC243"/>
      <c r="HD243"/>
      <c r="HE243"/>
      <c r="HF243"/>
      <c r="HG243"/>
      <c r="HH243"/>
      <c r="HI243"/>
      <c r="HJ243"/>
      <c r="HK243"/>
      <c r="HL243"/>
      <c r="HM243"/>
      <c r="HN243"/>
      <c r="HO243"/>
      <c r="HP243"/>
      <c r="HQ243"/>
      <c r="HR243"/>
      <c r="HS243"/>
      <c r="HT243"/>
      <c r="HU243"/>
      <c r="HV243"/>
      <c r="HW243"/>
      <c r="HX243"/>
      <c r="HY243"/>
      <c r="HZ243"/>
      <c r="IA243"/>
      <c r="IB243"/>
      <c r="IC243"/>
      <c r="ID243"/>
      <c r="IE243"/>
      <c r="IF243"/>
      <c r="IG243"/>
      <c r="IH243"/>
      <c r="II243"/>
      <c r="IJ243"/>
      <c r="IK243"/>
      <c r="IL243"/>
      <c r="IM243"/>
      <c r="IN243"/>
      <c r="IO243"/>
      <c r="IP243"/>
      <c r="IQ243"/>
      <c r="IR243"/>
      <c r="IS243"/>
      <c r="IT243"/>
      <c r="IU243"/>
      <c r="IV243"/>
      <c r="IW243"/>
      <c r="IX243"/>
      <c r="IY243"/>
      <c r="IZ243"/>
      <c r="JA243"/>
      <c r="JB243"/>
      <c r="JC243"/>
      <c r="JD243"/>
      <c r="JE243"/>
      <c r="JF243"/>
      <c r="JG243"/>
      <c r="JH243"/>
      <c r="JI243"/>
      <c r="JJ243"/>
      <c r="JK243"/>
      <c r="JL243"/>
      <c r="JM243"/>
      <c r="JN243"/>
      <c r="JO243"/>
      <c r="JP243"/>
      <c r="JQ243"/>
      <c r="JR243"/>
      <c r="JS243"/>
      <c r="JT243"/>
      <c r="JU243"/>
      <c r="JV243"/>
      <c r="JW243"/>
      <c r="JX243"/>
      <c r="JY243"/>
      <c r="JZ243"/>
      <c r="KA243"/>
      <c r="KB243"/>
      <c r="KC243"/>
      <c r="KD243"/>
      <c r="KE243"/>
      <c r="KF243"/>
      <c r="KG243"/>
      <c r="KH243"/>
      <c r="KI243"/>
      <c r="KJ243"/>
      <c r="KK243"/>
      <c r="KL243"/>
      <c r="KM243"/>
      <c r="KN243"/>
      <c r="KO243"/>
      <c r="KP243"/>
      <c r="KQ243"/>
      <c r="KR243"/>
      <c r="KS243"/>
      <c r="KT243"/>
      <c r="KU243"/>
      <c r="KV243"/>
      <c r="KW243"/>
      <c r="KX243"/>
      <c r="KY243"/>
      <c r="KZ243"/>
      <c r="LA243"/>
      <c r="LB243"/>
      <c r="LC243"/>
      <c r="LD243"/>
      <c r="LE243"/>
      <c r="LF243"/>
      <c r="LG243"/>
      <c r="LH243"/>
      <c r="LI243"/>
      <c r="LJ243"/>
      <c r="LK243"/>
      <c r="LL243"/>
      <c r="LM243"/>
      <c r="LN243"/>
      <c r="LO243"/>
      <c r="LP243"/>
      <c r="LQ243"/>
      <c r="LR243"/>
      <c r="LS243"/>
      <c r="LT243"/>
      <c r="LU243"/>
      <c r="LV243"/>
      <c r="LW243"/>
      <c r="LX243"/>
      <c r="LY243"/>
      <c r="LZ243"/>
      <c r="MA243"/>
      <c r="MB243"/>
      <c r="MC243"/>
      <c r="MD243"/>
      <c r="ME243"/>
      <c r="MF243"/>
      <c r="MG243"/>
      <c r="MH243"/>
      <c r="MI243"/>
      <c r="MJ243"/>
      <c r="MK243"/>
      <c r="ML243"/>
      <c r="MM243"/>
      <c r="MN243"/>
      <c r="MO243"/>
      <c r="MP243"/>
      <c r="MQ243"/>
      <c r="MR243"/>
      <c r="MS243"/>
      <c r="MT243"/>
      <c r="MU243"/>
      <c r="MV243"/>
      <c r="MW243"/>
      <c r="MX243"/>
      <c r="MY243"/>
      <c r="MZ243"/>
      <c r="NA243"/>
      <c r="NB243"/>
      <c r="NC243"/>
      <c r="ND243"/>
      <c r="NE243"/>
      <c r="NF243"/>
      <c r="NG243"/>
      <c r="NH243"/>
      <c r="NI243"/>
      <c r="NJ243"/>
      <c r="NK243"/>
      <c r="NL243"/>
      <c r="NM243"/>
      <c r="NN243"/>
      <c r="NO243"/>
      <c r="NP243"/>
      <c r="NQ243"/>
      <c r="NR243"/>
      <c r="NS243"/>
      <c r="NT243"/>
      <c r="NU243"/>
      <c r="NV243"/>
      <c r="NW243"/>
      <c r="NX243"/>
      <c r="NY243"/>
      <c r="NZ243"/>
      <c r="OA243"/>
      <c r="OB243"/>
      <c r="OC243"/>
      <c r="OD243"/>
      <c r="OE243"/>
      <c r="OF243"/>
      <c r="OG243"/>
      <c r="OH243"/>
      <c r="OI243"/>
      <c r="OJ243"/>
      <c r="OK243"/>
      <c r="OL243"/>
      <c r="OM243"/>
      <c r="ON243"/>
      <c r="OO243"/>
      <c r="OP243"/>
      <c r="OQ243"/>
      <c r="OR243"/>
      <c r="OS243"/>
      <c r="OT243"/>
      <c r="OU243"/>
      <c r="OV243"/>
      <c r="OW243"/>
      <c r="OX243"/>
      <c r="OY243"/>
      <c r="OZ243"/>
      <c r="PA243"/>
      <c r="PB243"/>
      <c r="PC243"/>
      <c r="PD243"/>
      <c r="PE243"/>
      <c r="PF243"/>
      <c r="PG243"/>
      <c r="PH243"/>
      <c r="PI243"/>
      <c r="PJ243"/>
      <c r="PK243"/>
      <c r="PL243"/>
      <c r="PM243"/>
      <c r="PN243"/>
      <c r="PO243"/>
      <c r="PP243"/>
      <c r="PQ243"/>
      <c r="PR243"/>
      <c r="PS243"/>
      <c r="PT243"/>
      <c r="PU243"/>
      <c r="PV243"/>
      <c r="PW243"/>
      <c r="PX243"/>
      <c r="PY243"/>
      <c r="PZ243"/>
      <c r="QA243"/>
      <c r="QB243"/>
      <c r="QC243"/>
      <c r="QD243"/>
      <c r="QE243"/>
      <c r="QF243"/>
      <c r="QG243"/>
      <c r="QH243"/>
      <c r="QI243"/>
      <c r="QJ243"/>
      <c r="QK243"/>
      <c r="QL243"/>
      <c r="QM243"/>
      <c r="QN243"/>
      <c r="QO243"/>
      <c r="QP243"/>
      <c r="QQ243"/>
      <c r="QR243"/>
      <c r="QS243"/>
      <c r="QT243"/>
      <c r="QU243"/>
      <c r="QV243"/>
      <c r="QW243"/>
      <c r="QX243"/>
      <c r="QY243"/>
      <c r="QZ243"/>
      <c r="RA243"/>
      <c r="RB243"/>
      <c r="RC243"/>
      <c r="RD243"/>
      <c r="RE243"/>
      <c r="RF243"/>
      <c r="RG243"/>
      <c r="RH243"/>
      <c r="RI243"/>
      <c r="RJ243"/>
      <c r="RK243"/>
      <c r="RL243"/>
      <c r="RM243"/>
      <c r="RN243"/>
      <c r="RO243"/>
      <c r="RP243"/>
      <c r="RQ243"/>
      <c r="RR243"/>
      <c r="RS243"/>
      <c r="RT243"/>
      <c r="RU243"/>
      <c r="RV243"/>
      <c r="RW243"/>
      <c r="RX243"/>
      <c r="RY243"/>
      <c r="RZ243"/>
      <c r="SA243"/>
      <c r="SB243"/>
      <c r="SC243"/>
      <c r="SD243"/>
      <c r="SE243"/>
      <c r="SF243"/>
      <c r="SG243"/>
      <c r="SH243"/>
      <c r="SI243"/>
      <c r="SJ243"/>
      <c r="SK243"/>
      <c r="SL243"/>
      <c r="SM243"/>
      <c r="SN243"/>
      <c r="SO243"/>
      <c r="SP243"/>
      <c r="SQ243"/>
      <c r="SR243"/>
      <c r="SS243"/>
      <c r="ST243"/>
      <c r="SU243"/>
      <c r="SV243"/>
      <c r="SW243"/>
      <c r="SX243"/>
      <c r="SY243"/>
      <c r="SZ243"/>
      <c r="TA243"/>
      <c r="TB243"/>
      <c r="TC243"/>
      <c r="TD243"/>
      <c r="TE243"/>
      <c r="TF243"/>
      <c r="TG243"/>
      <c r="TH243"/>
      <c r="TI243"/>
      <c r="TJ243"/>
      <c r="TK243"/>
      <c r="TL243"/>
      <c r="TM243"/>
      <c r="TN243"/>
      <c r="TO243"/>
      <c r="TP243"/>
      <c r="TQ243"/>
      <c r="TR243"/>
      <c r="TS243"/>
      <c r="TT243"/>
      <c r="TU243"/>
      <c r="TV243"/>
      <c r="TW243"/>
      <c r="TX243"/>
      <c r="TY243"/>
      <c r="TZ243"/>
      <c r="UA243"/>
      <c r="UB243"/>
      <c r="UC243"/>
      <c r="UD243"/>
      <c r="UE243"/>
      <c r="UF243"/>
      <c r="UG243"/>
      <c r="UH243"/>
      <c r="UI243"/>
      <c r="UJ243"/>
      <c r="UK243"/>
      <c r="UL243"/>
      <c r="UM243"/>
      <c r="UN243"/>
      <c r="UO243"/>
      <c r="UP243"/>
      <c r="UQ243"/>
      <c r="UR243"/>
      <c r="US243"/>
      <c r="UT243"/>
      <c r="UU243"/>
      <c r="UV243"/>
      <c r="UW243"/>
      <c r="UX243"/>
      <c r="UY243"/>
      <c r="UZ243"/>
      <c r="VA243"/>
      <c r="VB243"/>
      <c r="VC243"/>
      <c r="VD243"/>
      <c r="VE243"/>
      <c r="VF243"/>
      <c r="VG243"/>
      <c r="VH243"/>
      <c r="VI243"/>
      <c r="VJ243"/>
      <c r="VK243"/>
      <c r="VL243"/>
      <c r="VM243"/>
      <c r="VN243"/>
      <c r="VO243"/>
      <c r="VP243"/>
      <c r="VQ243"/>
      <c r="VR243"/>
      <c r="VS243"/>
      <c r="VT243"/>
      <c r="VU243"/>
      <c r="VV243"/>
      <c r="VW243"/>
      <c r="VX243"/>
      <c r="VY243"/>
      <c r="VZ243"/>
      <c r="WA243"/>
      <c r="WB243"/>
      <c r="WC243"/>
      <c r="WD243"/>
      <c r="WE243"/>
      <c r="WF243"/>
      <c r="WG243"/>
      <c r="WH243"/>
      <c r="WI243"/>
      <c r="WJ243"/>
      <c r="WK243"/>
      <c r="WL243"/>
      <c r="WM243"/>
      <c r="WN243"/>
      <c r="WO243"/>
      <c r="WP243"/>
      <c r="WQ243"/>
      <c r="WR243"/>
      <c r="WS243"/>
      <c r="WT243"/>
      <c r="WU243"/>
      <c r="WV243"/>
      <c r="WW243"/>
      <c r="WX243"/>
      <c r="WY243"/>
      <c r="WZ243"/>
      <c r="XA243"/>
      <c r="XB243"/>
      <c r="XC243"/>
      <c r="XD243"/>
      <c r="XE243"/>
      <c r="XF243"/>
      <c r="XG243"/>
      <c r="XH243"/>
      <c r="XI243"/>
      <c r="XJ243"/>
      <c r="XK243"/>
      <c r="XL243"/>
      <c r="XM243"/>
      <c r="XN243"/>
      <c r="XO243"/>
      <c r="XP243"/>
      <c r="XQ243"/>
      <c r="XR243"/>
      <c r="XS243"/>
      <c r="XT243"/>
      <c r="XU243"/>
      <c r="XV243"/>
      <c r="XW243"/>
      <c r="XX243"/>
      <c r="XY243"/>
      <c r="XZ243"/>
      <c r="YA243"/>
      <c r="YB243"/>
      <c r="YC243"/>
      <c r="YD243"/>
      <c r="YE243"/>
      <c r="YF243"/>
      <c r="YG243"/>
      <c r="YH243"/>
      <c r="YI243"/>
      <c r="YJ243"/>
      <c r="YK243"/>
      <c r="YL243"/>
      <c r="YM243"/>
      <c r="YN243"/>
      <c r="YO243"/>
      <c r="YP243"/>
      <c r="YQ243"/>
      <c r="YR243"/>
      <c r="YS243"/>
      <c r="YT243"/>
      <c r="YU243"/>
      <c r="YV243"/>
      <c r="YW243"/>
      <c r="YX243"/>
      <c r="YY243"/>
      <c r="YZ243"/>
      <c r="ZA243"/>
      <c r="ZB243"/>
      <c r="ZC243"/>
      <c r="ZD243"/>
      <c r="ZE243"/>
      <c r="ZF243"/>
      <c r="ZG243"/>
      <c r="ZH243"/>
      <c r="ZI243"/>
      <c r="ZJ243"/>
      <c r="ZK243"/>
      <c r="ZL243"/>
      <c r="ZM243"/>
      <c r="ZN243"/>
      <c r="ZO243"/>
      <c r="ZP243"/>
      <c r="ZQ243"/>
      <c r="ZR243"/>
      <c r="ZS243"/>
      <c r="ZT243"/>
      <c r="ZU243"/>
      <c r="ZV243"/>
      <c r="ZW243"/>
      <c r="ZX243"/>
      <c r="ZY243"/>
      <c r="ZZ243"/>
      <c r="AAA243"/>
      <c r="AAB243"/>
      <c r="AAC243"/>
      <c r="AAD243"/>
      <c r="AAE243"/>
      <c r="AAF243"/>
      <c r="AAG243"/>
      <c r="AAH243"/>
      <c r="AAI243"/>
      <c r="AAJ243"/>
      <c r="AAK243"/>
      <c r="AAL243"/>
      <c r="AAM243"/>
      <c r="AAN243"/>
      <c r="AAO243"/>
      <c r="AAP243"/>
      <c r="AAQ243"/>
      <c r="AAR243"/>
      <c r="AAS243"/>
      <c r="AAT243"/>
      <c r="AAU243"/>
      <c r="AAV243"/>
      <c r="AAW243"/>
      <c r="AAX243"/>
      <c r="AAY243"/>
      <c r="AAZ243"/>
      <c r="ABA243"/>
      <c r="ABB243"/>
      <c r="ABC243"/>
      <c r="ABD243"/>
      <c r="ABE243"/>
      <c r="ABF243"/>
      <c r="ABG243"/>
      <c r="ABH243"/>
      <c r="ABI243"/>
      <c r="ABJ243"/>
      <c r="ABK243"/>
      <c r="ABL243"/>
      <c r="ABM243"/>
      <c r="ABN243"/>
      <c r="ABO243"/>
      <c r="ABP243"/>
      <c r="ABQ243"/>
      <c r="ABR243"/>
      <c r="ABS243"/>
      <c r="ABT243"/>
      <c r="ABU243"/>
      <c r="ABV243"/>
      <c r="ABW243"/>
      <c r="ABX243"/>
      <c r="ABY243"/>
      <c r="ABZ243"/>
      <c r="ACA243"/>
      <c r="ACB243"/>
      <c r="ACC243"/>
      <c r="ACD243"/>
      <c r="ACE243"/>
      <c r="ACF243"/>
      <c r="ACG243"/>
      <c r="ACH243"/>
      <c r="ACI243"/>
      <c r="ACJ243"/>
      <c r="ACK243"/>
      <c r="ACL243"/>
      <c r="ACM243"/>
      <c r="ACN243"/>
      <c r="ACO243"/>
      <c r="ACP243"/>
      <c r="ACQ243"/>
      <c r="ACR243"/>
      <c r="ACS243"/>
      <c r="ACT243"/>
      <c r="ACU243"/>
      <c r="ACV243"/>
      <c r="ACW243"/>
      <c r="ACX243"/>
      <c r="ACY243"/>
      <c r="ACZ243"/>
      <c r="ADA243"/>
      <c r="ADB243"/>
      <c r="ADC243"/>
      <c r="ADD243"/>
      <c r="ADE243"/>
      <c r="ADF243"/>
      <c r="ADG243"/>
      <c r="ADH243"/>
      <c r="ADI243"/>
      <c r="ADJ243"/>
      <c r="ADK243"/>
      <c r="ADL243"/>
      <c r="ADM243"/>
      <c r="ADN243"/>
      <c r="ADO243"/>
      <c r="ADP243"/>
      <c r="ADQ243"/>
      <c r="ADR243"/>
      <c r="ADS243"/>
      <c r="ADT243"/>
      <c r="ADU243"/>
      <c r="ADV243"/>
      <c r="ADW243"/>
      <c r="ADX243"/>
      <c r="ADY243"/>
      <c r="ADZ243"/>
      <c r="AEA243"/>
      <c r="AEB243"/>
      <c r="AEC243"/>
      <c r="AED243"/>
      <c r="AEE243"/>
      <c r="AEF243"/>
      <c r="AEG243"/>
      <c r="AEH243"/>
      <c r="AEI243"/>
      <c r="AEJ243"/>
      <c r="AEK243"/>
      <c r="AEL243"/>
      <c r="AEM243"/>
      <c r="AEN243"/>
      <c r="AEO243"/>
      <c r="AEP243"/>
      <c r="AEQ243"/>
      <c r="AER243"/>
      <c r="AES243"/>
      <c r="AET243"/>
      <c r="AEU243"/>
      <c r="AEV243"/>
      <c r="AEW243"/>
      <c r="AEX243"/>
      <c r="AEY243"/>
      <c r="AEZ243"/>
      <c r="AFA243"/>
      <c r="AFB243"/>
      <c r="AFC243"/>
      <c r="AFD243"/>
      <c r="AFE243"/>
      <c r="AFF243"/>
      <c r="AFG243"/>
      <c r="AFH243"/>
      <c r="AFI243"/>
      <c r="AFJ243"/>
      <c r="AFK243"/>
      <c r="AFL243"/>
      <c r="AFM243"/>
      <c r="AFN243"/>
      <c r="AFO243"/>
      <c r="AFP243"/>
      <c r="AFQ243"/>
      <c r="AFR243"/>
      <c r="AFS243"/>
      <c r="AFT243"/>
      <c r="AFU243"/>
      <c r="AFV243"/>
      <c r="AFW243"/>
      <c r="AFX243"/>
      <c r="AFY243"/>
      <c r="AFZ243"/>
      <c r="AGA243"/>
      <c r="AGB243"/>
      <c r="AGC243"/>
      <c r="AGD243"/>
      <c r="AGE243"/>
      <c r="AGF243"/>
      <c r="AGG243"/>
      <c r="AGH243"/>
      <c r="AGI243"/>
      <c r="AGJ243"/>
      <c r="AGK243"/>
      <c r="AGL243"/>
      <c r="AGM243"/>
      <c r="AGN243"/>
      <c r="AGO243"/>
      <c r="AGP243"/>
      <c r="AGQ243"/>
      <c r="AGR243"/>
      <c r="AGS243"/>
      <c r="AGT243"/>
      <c r="AGU243"/>
      <c r="AGV243"/>
      <c r="AGW243"/>
      <c r="AGX243"/>
      <c r="AGY243"/>
      <c r="AGZ243"/>
      <c r="AHA243"/>
      <c r="AHB243"/>
      <c r="AHC243"/>
      <c r="AHD243"/>
      <c r="AHE243"/>
      <c r="AHF243"/>
      <c r="AHG243"/>
      <c r="AHH243"/>
      <c r="AHI243"/>
      <c r="AHJ243"/>
      <c r="AHK243"/>
      <c r="AHL243"/>
      <c r="AHM243"/>
      <c r="AHN243"/>
      <c r="AHO243"/>
      <c r="AHP243"/>
      <c r="AHQ243"/>
      <c r="AHR243"/>
      <c r="AHS243"/>
      <c r="AHT243"/>
      <c r="AHU243"/>
      <c r="AHV243"/>
      <c r="AHW243"/>
      <c r="AHX243"/>
      <c r="AHY243"/>
      <c r="AHZ243"/>
      <c r="AIA243"/>
      <c r="AIB243"/>
      <c r="AIC243"/>
      <c r="AID243"/>
      <c r="AIE243"/>
      <c r="AIF243"/>
      <c r="AIG243"/>
      <c r="AIH243"/>
      <c r="AII243"/>
      <c r="AIJ243"/>
      <c r="AIK243"/>
      <c r="AIL243"/>
      <c r="AIM243"/>
      <c r="AIN243"/>
      <c r="AIO243"/>
      <c r="AIP243"/>
      <c r="AIQ243"/>
      <c r="AIR243"/>
      <c r="AIS243"/>
      <c r="AIT243"/>
      <c r="AIU243"/>
      <c r="AIV243"/>
      <c r="AIW243"/>
      <c r="AIX243"/>
      <c r="AIY243"/>
      <c r="AIZ243"/>
      <c r="AJA243"/>
      <c r="AJB243"/>
      <c r="AJC243"/>
      <c r="AJD243"/>
      <c r="AJE243"/>
      <c r="AJF243"/>
      <c r="AJG243"/>
      <c r="AJH243"/>
      <c r="AJI243"/>
      <c r="AJJ243"/>
      <c r="AJK243"/>
      <c r="AJL243"/>
      <c r="AJM243"/>
      <c r="AJN243"/>
      <c r="AJO243"/>
      <c r="AJP243"/>
      <c r="AJQ243"/>
      <c r="AJR243"/>
      <c r="AJS243"/>
      <c r="AJT243"/>
      <c r="AJU243"/>
      <c r="AJV243"/>
      <c r="AJW243"/>
      <c r="AJX243"/>
      <c r="AJY243"/>
      <c r="AJZ243"/>
      <c r="AKA243"/>
      <c r="AKB243"/>
      <c r="AKC243"/>
      <c r="AKD243"/>
      <c r="AKE243"/>
      <c r="AKF243"/>
      <c r="AKG243"/>
      <c r="AKH243"/>
      <c r="AKI243"/>
      <c r="AKJ243"/>
      <c r="AKK243"/>
      <c r="AKL243"/>
      <c r="AKM243"/>
      <c r="AKN243"/>
      <c r="AKO243"/>
      <c r="AKP243"/>
      <c r="AKQ243"/>
      <c r="AKR243"/>
      <c r="AKS243"/>
      <c r="AKT243"/>
      <c r="AKU243"/>
      <c r="AKV243"/>
      <c r="AKW243"/>
      <c r="AKX243"/>
      <c r="AKY243"/>
      <c r="AKZ243"/>
      <c r="ALA243"/>
      <c r="ALB243"/>
      <c r="ALC243"/>
      <c r="ALD243"/>
      <c r="ALE243"/>
      <c r="ALF243"/>
      <c r="ALG243"/>
      <c r="ALH243"/>
      <c r="ALI243"/>
      <c r="ALJ243"/>
      <c r="ALK243"/>
      <c r="ALL243"/>
      <c r="ALM243"/>
      <c r="ALN243"/>
      <c r="ALO243"/>
      <c r="ALP243"/>
      <c r="ALQ243"/>
      <c r="ALR243"/>
      <c r="ALS243"/>
      <c r="ALT243"/>
      <c r="ALU243"/>
      <c r="ALV243"/>
      <c r="ALW243"/>
      <c r="ALX243"/>
      <c r="ALY243"/>
      <c r="ALZ243"/>
      <c r="AMA243"/>
      <c r="AMB243"/>
      <c r="AMC243"/>
      <c r="AMD243"/>
      <c r="AME243"/>
      <c r="AMF243"/>
      <c r="AMG243"/>
      <c r="AMH243"/>
      <c r="AMI243"/>
      <c r="AMJ243"/>
      <c r="AMK243"/>
    </row>
    <row r="244" spans="1:1025" ht="31.5" hidden="1">
      <c r="A244" s="21" t="s">
        <v>417</v>
      </c>
      <c r="B244" s="25" t="s">
        <v>413</v>
      </c>
      <c r="C244" s="13">
        <v>1</v>
      </c>
      <c r="D244" s="15"/>
      <c r="E244" s="15"/>
      <c r="F244" s="15"/>
      <c r="G244" s="16" t="s">
        <v>45</v>
      </c>
      <c r="H244" s="14"/>
      <c r="I244" s="14"/>
      <c r="J244" s="14"/>
      <c r="K244" s="14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  <c r="AU244"/>
      <c r="AV244"/>
      <c r="AW244"/>
      <c r="AX244"/>
      <c r="AY244"/>
      <c r="AZ244"/>
      <c r="BA244"/>
      <c r="BB244"/>
      <c r="BC244"/>
      <c r="BD244"/>
      <c r="BE244"/>
      <c r="BF244"/>
      <c r="BG244"/>
      <c r="BH244"/>
      <c r="BI244"/>
      <c r="BJ244"/>
      <c r="BK244"/>
      <c r="BL244"/>
      <c r="BM244"/>
      <c r="BN244"/>
      <c r="BO244"/>
      <c r="BP244"/>
      <c r="BQ244"/>
      <c r="BR244"/>
      <c r="BS244"/>
      <c r="BT244"/>
      <c r="BU244"/>
      <c r="BV244"/>
      <c r="BW244"/>
      <c r="BX244"/>
      <c r="BY244"/>
      <c r="BZ244"/>
      <c r="CA244"/>
      <c r="CB244"/>
      <c r="CC244"/>
      <c r="CD244"/>
      <c r="CE244"/>
      <c r="CF244"/>
      <c r="CG244"/>
      <c r="CH244"/>
      <c r="CI244"/>
      <c r="CJ244"/>
      <c r="CK244"/>
      <c r="CL244"/>
      <c r="CM244"/>
      <c r="CN244"/>
      <c r="CO244"/>
      <c r="CP244"/>
      <c r="CQ244"/>
      <c r="CR244"/>
      <c r="CS244"/>
      <c r="CT244"/>
      <c r="CU244"/>
      <c r="CV244"/>
      <c r="CW244"/>
      <c r="CX244"/>
      <c r="CY244"/>
      <c r="CZ244"/>
      <c r="DA244"/>
      <c r="DB244"/>
      <c r="DC244"/>
      <c r="DD244"/>
      <c r="DE244"/>
      <c r="DF244"/>
      <c r="DG244"/>
      <c r="DH244"/>
      <c r="DI244"/>
      <c r="DJ244"/>
      <c r="DK244"/>
      <c r="DL244"/>
      <c r="DM244"/>
      <c r="DN244"/>
      <c r="DO244"/>
      <c r="DP244"/>
      <c r="DQ244"/>
      <c r="DR244"/>
      <c r="DS244"/>
      <c r="DT244"/>
      <c r="DU244"/>
      <c r="DV244"/>
      <c r="DW244"/>
      <c r="DX244"/>
      <c r="DY244"/>
      <c r="DZ244"/>
      <c r="EA244"/>
      <c r="EB244"/>
      <c r="EC244"/>
      <c r="ED244"/>
      <c r="EE244"/>
      <c r="EF244"/>
      <c r="EG244"/>
      <c r="EH244"/>
      <c r="EI244"/>
      <c r="EJ244"/>
      <c r="EK244"/>
      <c r="EL244"/>
      <c r="EM244"/>
      <c r="EN244"/>
      <c r="EO244"/>
      <c r="EP244"/>
      <c r="EQ244"/>
      <c r="ER244"/>
      <c r="ES244"/>
      <c r="ET244"/>
      <c r="EU244"/>
      <c r="EV244"/>
      <c r="EW244"/>
      <c r="EX244"/>
      <c r="EY244"/>
      <c r="EZ244"/>
      <c r="FA244"/>
      <c r="FB244"/>
      <c r="FC244"/>
      <c r="FD244"/>
      <c r="FE244"/>
      <c r="FF244"/>
      <c r="FG244"/>
      <c r="FH244"/>
      <c r="FI244"/>
      <c r="FJ244"/>
      <c r="FK244"/>
      <c r="FL244"/>
      <c r="FM244"/>
      <c r="FN244"/>
      <c r="FO244"/>
      <c r="FP244"/>
      <c r="FQ244"/>
      <c r="FR244"/>
      <c r="FS244"/>
      <c r="FT244"/>
      <c r="FU244"/>
      <c r="FV244"/>
      <c r="FW244"/>
      <c r="FX244"/>
      <c r="FY244"/>
      <c r="FZ244"/>
      <c r="GA244"/>
      <c r="GB244"/>
      <c r="GC244"/>
      <c r="GD244"/>
      <c r="GE244"/>
      <c r="GF244"/>
      <c r="GG244"/>
      <c r="GH244"/>
      <c r="GI244"/>
      <c r="GJ244"/>
      <c r="GK244"/>
      <c r="GL244"/>
      <c r="GM244"/>
      <c r="GN244"/>
      <c r="GO244"/>
      <c r="GP244"/>
      <c r="GQ244"/>
      <c r="GR244"/>
      <c r="GS244"/>
      <c r="GT244"/>
      <c r="GU244"/>
      <c r="GV244"/>
      <c r="GW244"/>
      <c r="GX244"/>
      <c r="GY244"/>
      <c r="GZ244"/>
      <c r="HA244"/>
      <c r="HB244"/>
      <c r="HC244"/>
      <c r="HD244"/>
      <c r="HE244"/>
      <c r="HF244"/>
      <c r="HG244"/>
      <c r="HH244"/>
      <c r="HI244"/>
      <c r="HJ244"/>
      <c r="HK244"/>
      <c r="HL244"/>
      <c r="HM244"/>
      <c r="HN244"/>
      <c r="HO244"/>
      <c r="HP244"/>
      <c r="HQ244"/>
      <c r="HR244"/>
      <c r="HS244"/>
      <c r="HT244"/>
      <c r="HU244"/>
      <c r="HV244"/>
      <c r="HW244"/>
      <c r="HX244"/>
      <c r="HY244"/>
      <c r="HZ244"/>
      <c r="IA244"/>
      <c r="IB244"/>
      <c r="IC244"/>
      <c r="ID244"/>
      <c r="IE244"/>
      <c r="IF244"/>
      <c r="IG244"/>
      <c r="IH244"/>
      <c r="II244"/>
      <c r="IJ244"/>
      <c r="IK244"/>
      <c r="IL244"/>
      <c r="IM244"/>
      <c r="IN244"/>
      <c r="IO244"/>
      <c r="IP244"/>
      <c r="IQ244"/>
      <c r="IR244"/>
      <c r="IS244"/>
      <c r="IT244"/>
      <c r="IU244"/>
      <c r="IV244"/>
      <c r="IW244"/>
      <c r="IX244"/>
      <c r="IY244"/>
      <c r="IZ244"/>
      <c r="JA244"/>
      <c r="JB244"/>
      <c r="JC244"/>
      <c r="JD244"/>
      <c r="JE244"/>
      <c r="JF244"/>
      <c r="JG244"/>
      <c r="JH244"/>
      <c r="JI244"/>
      <c r="JJ244"/>
      <c r="JK244"/>
      <c r="JL244"/>
      <c r="JM244"/>
      <c r="JN244"/>
      <c r="JO244"/>
      <c r="JP244"/>
      <c r="JQ244"/>
      <c r="JR244"/>
      <c r="JS244"/>
      <c r="JT244"/>
      <c r="JU244"/>
      <c r="JV244"/>
      <c r="JW244"/>
      <c r="JX244"/>
      <c r="JY244"/>
      <c r="JZ244"/>
      <c r="KA244"/>
      <c r="KB244"/>
      <c r="KC244"/>
      <c r="KD244"/>
      <c r="KE244"/>
      <c r="KF244"/>
      <c r="KG244"/>
      <c r="KH244"/>
      <c r="KI244"/>
      <c r="KJ244"/>
      <c r="KK244"/>
      <c r="KL244"/>
      <c r="KM244"/>
      <c r="KN244"/>
      <c r="KO244"/>
      <c r="KP244"/>
      <c r="KQ244"/>
      <c r="KR244"/>
      <c r="KS244"/>
      <c r="KT244"/>
      <c r="KU244"/>
      <c r="KV244"/>
      <c r="KW244"/>
      <c r="KX244"/>
      <c r="KY244"/>
      <c r="KZ244"/>
      <c r="LA244"/>
      <c r="LB244"/>
      <c r="LC244"/>
      <c r="LD244"/>
      <c r="LE244"/>
      <c r="LF244"/>
      <c r="LG244"/>
      <c r="LH244"/>
      <c r="LI244"/>
      <c r="LJ244"/>
      <c r="LK244"/>
      <c r="LL244"/>
      <c r="LM244"/>
      <c r="LN244"/>
      <c r="LO244"/>
      <c r="LP244"/>
      <c r="LQ244"/>
      <c r="LR244"/>
      <c r="LS244"/>
      <c r="LT244"/>
      <c r="LU244"/>
      <c r="LV244"/>
      <c r="LW244"/>
      <c r="LX244"/>
      <c r="LY244"/>
      <c r="LZ244"/>
      <c r="MA244"/>
      <c r="MB244"/>
      <c r="MC244"/>
      <c r="MD244"/>
      <c r="ME244"/>
      <c r="MF244"/>
      <c r="MG244"/>
      <c r="MH244"/>
      <c r="MI244"/>
      <c r="MJ244"/>
      <c r="MK244"/>
      <c r="ML244"/>
      <c r="MM244"/>
      <c r="MN244"/>
      <c r="MO244"/>
      <c r="MP244"/>
      <c r="MQ244"/>
      <c r="MR244"/>
      <c r="MS244"/>
      <c r="MT244"/>
      <c r="MU244"/>
      <c r="MV244"/>
      <c r="MW244"/>
      <c r="MX244"/>
      <c r="MY244"/>
      <c r="MZ244"/>
      <c r="NA244"/>
      <c r="NB244"/>
      <c r="NC244"/>
      <c r="ND244"/>
      <c r="NE244"/>
      <c r="NF244"/>
      <c r="NG244"/>
      <c r="NH244"/>
      <c r="NI244"/>
      <c r="NJ244"/>
      <c r="NK244"/>
      <c r="NL244"/>
      <c r="NM244"/>
      <c r="NN244"/>
      <c r="NO244"/>
      <c r="NP244"/>
      <c r="NQ244"/>
      <c r="NR244"/>
      <c r="NS244"/>
      <c r="NT244"/>
      <c r="NU244"/>
      <c r="NV244"/>
      <c r="NW244"/>
      <c r="NX244"/>
      <c r="NY244"/>
      <c r="NZ244"/>
      <c r="OA244"/>
      <c r="OB244"/>
      <c r="OC244"/>
      <c r="OD244"/>
      <c r="OE244"/>
      <c r="OF244"/>
      <c r="OG244"/>
      <c r="OH244"/>
      <c r="OI244"/>
      <c r="OJ244"/>
      <c r="OK244"/>
      <c r="OL244"/>
      <c r="OM244"/>
      <c r="ON244"/>
      <c r="OO244"/>
      <c r="OP244"/>
      <c r="OQ244"/>
      <c r="OR244"/>
      <c r="OS244"/>
      <c r="OT244"/>
      <c r="OU244"/>
      <c r="OV244"/>
      <c r="OW244"/>
      <c r="OX244"/>
      <c r="OY244"/>
      <c r="OZ244"/>
      <c r="PA244"/>
      <c r="PB244"/>
      <c r="PC244"/>
      <c r="PD244"/>
      <c r="PE244"/>
      <c r="PF244"/>
      <c r="PG244"/>
      <c r="PH244"/>
      <c r="PI244"/>
      <c r="PJ244"/>
      <c r="PK244"/>
      <c r="PL244"/>
      <c r="PM244"/>
      <c r="PN244"/>
      <c r="PO244"/>
      <c r="PP244"/>
      <c r="PQ244"/>
      <c r="PR244"/>
      <c r="PS244"/>
      <c r="PT244"/>
      <c r="PU244"/>
      <c r="PV244"/>
      <c r="PW244"/>
      <c r="PX244"/>
      <c r="PY244"/>
      <c r="PZ244"/>
      <c r="QA244"/>
      <c r="QB244"/>
      <c r="QC244"/>
      <c r="QD244"/>
      <c r="QE244"/>
      <c r="QF244"/>
      <c r="QG244"/>
      <c r="QH244"/>
      <c r="QI244"/>
      <c r="QJ244"/>
      <c r="QK244"/>
      <c r="QL244"/>
      <c r="QM244"/>
      <c r="QN244"/>
      <c r="QO244"/>
      <c r="QP244"/>
      <c r="QQ244"/>
      <c r="QR244"/>
      <c r="QS244"/>
      <c r="QT244"/>
      <c r="QU244"/>
      <c r="QV244"/>
      <c r="QW244"/>
      <c r="QX244"/>
      <c r="QY244"/>
      <c r="QZ244"/>
      <c r="RA244"/>
      <c r="RB244"/>
      <c r="RC244"/>
      <c r="RD244"/>
      <c r="RE244"/>
      <c r="RF244"/>
      <c r="RG244"/>
      <c r="RH244"/>
      <c r="RI244"/>
      <c r="RJ244"/>
      <c r="RK244"/>
      <c r="RL244"/>
      <c r="RM244"/>
      <c r="RN244"/>
      <c r="RO244"/>
      <c r="RP244"/>
      <c r="RQ244"/>
      <c r="RR244"/>
      <c r="RS244"/>
      <c r="RT244"/>
      <c r="RU244"/>
      <c r="RV244"/>
      <c r="RW244"/>
      <c r="RX244"/>
      <c r="RY244"/>
      <c r="RZ244"/>
      <c r="SA244"/>
      <c r="SB244"/>
      <c r="SC244"/>
      <c r="SD244"/>
      <c r="SE244"/>
      <c r="SF244"/>
      <c r="SG244"/>
      <c r="SH244"/>
      <c r="SI244"/>
      <c r="SJ244"/>
      <c r="SK244"/>
      <c r="SL244"/>
      <c r="SM244"/>
      <c r="SN244"/>
      <c r="SO244"/>
      <c r="SP244"/>
      <c r="SQ244"/>
      <c r="SR244"/>
      <c r="SS244"/>
      <c r="ST244"/>
      <c r="SU244"/>
      <c r="SV244"/>
      <c r="SW244"/>
      <c r="SX244"/>
      <c r="SY244"/>
      <c r="SZ244"/>
      <c r="TA244"/>
      <c r="TB244"/>
      <c r="TC244"/>
      <c r="TD244"/>
      <c r="TE244"/>
      <c r="TF244"/>
      <c r="TG244"/>
      <c r="TH244"/>
      <c r="TI244"/>
      <c r="TJ244"/>
      <c r="TK244"/>
      <c r="TL244"/>
      <c r="TM244"/>
      <c r="TN244"/>
      <c r="TO244"/>
      <c r="TP244"/>
      <c r="TQ244"/>
      <c r="TR244"/>
      <c r="TS244"/>
      <c r="TT244"/>
      <c r="TU244"/>
      <c r="TV244"/>
      <c r="TW244"/>
      <c r="TX244"/>
      <c r="TY244"/>
      <c r="TZ244"/>
      <c r="UA244"/>
      <c r="UB244"/>
      <c r="UC244"/>
      <c r="UD244"/>
      <c r="UE244"/>
      <c r="UF244"/>
      <c r="UG244"/>
      <c r="UH244"/>
      <c r="UI244"/>
      <c r="UJ244"/>
      <c r="UK244"/>
      <c r="UL244"/>
      <c r="UM244"/>
      <c r="UN244"/>
      <c r="UO244"/>
      <c r="UP244"/>
      <c r="UQ244"/>
      <c r="UR244"/>
      <c r="US244"/>
      <c r="UT244"/>
      <c r="UU244"/>
      <c r="UV244"/>
      <c r="UW244"/>
      <c r="UX244"/>
      <c r="UY244"/>
      <c r="UZ244"/>
      <c r="VA244"/>
      <c r="VB244"/>
      <c r="VC244"/>
      <c r="VD244"/>
      <c r="VE244"/>
      <c r="VF244"/>
      <c r="VG244"/>
      <c r="VH244"/>
      <c r="VI244"/>
      <c r="VJ244"/>
      <c r="VK244"/>
      <c r="VL244"/>
      <c r="VM244"/>
      <c r="VN244"/>
      <c r="VO244"/>
      <c r="VP244"/>
      <c r="VQ244"/>
      <c r="VR244"/>
      <c r="VS244"/>
      <c r="VT244"/>
      <c r="VU244"/>
      <c r="VV244"/>
      <c r="VW244"/>
      <c r="VX244"/>
      <c r="VY244"/>
      <c r="VZ244"/>
      <c r="WA244"/>
      <c r="WB244"/>
      <c r="WC244"/>
      <c r="WD244"/>
      <c r="WE244"/>
      <c r="WF244"/>
      <c r="WG244"/>
      <c r="WH244"/>
      <c r="WI244"/>
      <c r="WJ244"/>
      <c r="WK244"/>
      <c r="WL244"/>
      <c r="WM244"/>
      <c r="WN244"/>
      <c r="WO244"/>
      <c r="WP244"/>
      <c r="WQ244"/>
      <c r="WR244"/>
      <c r="WS244"/>
      <c r="WT244"/>
      <c r="WU244"/>
      <c r="WV244"/>
      <c r="WW244"/>
      <c r="WX244"/>
      <c r="WY244"/>
      <c r="WZ244"/>
      <c r="XA244"/>
      <c r="XB244"/>
      <c r="XC244"/>
      <c r="XD244"/>
      <c r="XE244"/>
      <c r="XF244"/>
      <c r="XG244"/>
      <c r="XH244"/>
      <c r="XI244"/>
      <c r="XJ244"/>
      <c r="XK244"/>
      <c r="XL244"/>
      <c r="XM244"/>
      <c r="XN244"/>
      <c r="XO244"/>
      <c r="XP244"/>
      <c r="XQ244"/>
      <c r="XR244"/>
      <c r="XS244"/>
      <c r="XT244"/>
      <c r="XU244"/>
      <c r="XV244"/>
      <c r="XW244"/>
      <c r="XX244"/>
      <c r="XY244"/>
      <c r="XZ244"/>
      <c r="YA244"/>
      <c r="YB244"/>
      <c r="YC244"/>
      <c r="YD244"/>
      <c r="YE244"/>
      <c r="YF244"/>
      <c r="YG244"/>
      <c r="YH244"/>
      <c r="YI244"/>
      <c r="YJ244"/>
      <c r="YK244"/>
      <c r="YL244"/>
      <c r="YM244"/>
      <c r="YN244"/>
      <c r="YO244"/>
      <c r="YP244"/>
      <c r="YQ244"/>
      <c r="YR244"/>
      <c r="YS244"/>
      <c r="YT244"/>
      <c r="YU244"/>
      <c r="YV244"/>
      <c r="YW244"/>
      <c r="YX244"/>
      <c r="YY244"/>
      <c r="YZ244"/>
      <c r="ZA244"/>
      <c r="ZB244"/>
      <c r="ZC244"/>
      <c r="ZD244"/>
      <c r="ZE244"/>
      <c r="ZF244"/>
      <c r="ZG244"/>
      <c r="ZH244"/>
      <c r="ZI244"/>
      <c r="ZJ244"/>
      <c r="ZK244"/>
      <c r="ZL244"/>
      <c r="ZM244"/>
      <c r="ZN244"/>
      <c r="ZO244"/>
      <c r="ZP244"/>
      <c r="ZQ244"/>
      <c r="ZR244"/>
      <c r="ZS244"/>
      <c r="ZT244"/>
      <c r="ZU244"/>
      <c r="ZV244"/>
      <c r="ZW244"/>
      <c r="ZX244"/>
      <c r="ZY244"/>
      <c r="ZZ244"/>
      <c r="AAA244"/>
      <c r="AAB244"/>
      <c r="AAC244"/>
      <c r="AAD244"/>
      <c r="AAE244"/>
      <c r="AAF244"/>
      <c r="AAG244"/>
      <c r="AAH244"/>
      <c r="AAI244"/>
      <c r="AAJ244"/>
      <c r="AAK244"/>
      <c r="AAL244"/>
      <c r="AAM244"/>
      <c r="AAN244"/>
      <c r="AAO244"/>
      <c r="AAP244"/>
      <c r="AAQ244"/>
      <c r="AAR244"/>
      <c r="AAS244"/>
      <c r="AAT244"/>
      <c r="AAU244"/>
      <c r="AAV244"/>
      <c r="AAW244"/>
      <c r="AAX244"/>
      <c r="AAY244"/>
      <c r="AAZ244"/>
      <c r="ABA244"/>
      <c r="ABB244"/>
      <c r="ABC244"/>
      <c r="ABD244"/>
      <c r="ABE244"/>
      <c r="ABF244"/>
      <c r="ABG244"/>
      <c r="ABH244"/>
      <c r="ABI244"/>
      <c r="ABJ244"/>
      <c r="ABK244"/>
      <c r="ABL244"/>
      <c r="ABM244"/>
      <c r="ABN244"/>
      <c r="ABO244"/>
      <c r="ABP244"/>
      <c r="ABQ244"/>
      <c r="ABR244"/>
      <c r="ABS244"/>
      <c r="ABT244"/>
      <c r="ABU244"/>
      <c r="ABV244"/>
      <c r="ABW244"/>
      <c r="ABX244"/>
      <c r="ABY244"/>
      <c r="ABZ244"/>
      <c r="ACA244"/>
      <c r="ACB244"/>
      <c r="ACC244"/>
      <c r="ACD244"/>
      <c r="ACE244"/>
      <c r="ACF244"/>
      <c r="ACG244"/>
      <c r="ACH244"/>
      <c r="ACI244"/>
      <c r="ACJ244"/>
      <c r="ACK244"/>
      <c r="ACL244"/>
      <c r="ACM244"/>
      <c r="ACN244"/>
      <c r="ACO244"/>
      <c r="ACP244"/>
      <c r="ACQ244"/>
      <c r="ACR244"/>
      <c r="ACS244"/>
      <c r="ACT244"/>
      <c r="ACU244"/>
      <c r="ACV244"/>
      <c r="ACW244"/>
      <c r="ACX244"/>
      <c r="ACY244"/>
      <c r="ACZ244"/>
      <c r="ADA244"/>
      <c r="ADB244"/>
      <c r="ADC244"/>
      <c r="ADD244"/>
      <c r="ADE244"/>
      <c r="ADF244"/>
      <c r="ADG244"/>
      <c r="ADH244"/>
      <c r="ADI244"/>
      <c r="ADJ244"/>
      <c r="ADK244"/>
      <c r="ADL244"/>
      <c r="ADM244"/>
      <c r="ADN244"/>
      <c r="ADO244"/>
      <c r="ADP244"/>
      <c r="ADQ244"/>
      <c r="ADR244"/>
      <c r="ADS244"/>
      <c r="ADT244"/>
      <c r="ADU244"/>
      <c r="ADV244"/>
      <c r="ADW244"/>
      <c r="ADX244"/>
      <c r="ADY244"/>
      <c r="ADZ244"/>
      <c r="AEA244"/>
      <c r="AEB244"/>
      <c r="AEC244"/>
      <c r="AED244"/>
      <c r="AEE244"/>
      <c r="AEF244"/>
      <c r="AEG244"/>
      <c r="AEH244"/>
      <c r="AEI244"/>
      <c r="AEJ244"/>
      <c r="AEK244"/>
      <c r="AEL244"/>
      <c r="AEM244"/>
      <c r="AEN244"/>
      <c r="AEO244"/>
      <c r="AEP244"/>
      <c r="AEQ244"/>
      <c r="AER244"/>
      <c r="AES244"/>
      <c r="AET244"/>
      <c r="AEU244"/>
      <c r="AEV244"/>
      <c r="AEW244"/>
      <c r="AEX244"/>
      <c r="AEY244"/>
      <c r="AEZ244"/>
      <c r="AFA244"/>
      <c r="AFB244"/>
      <c r="AFC244"/>
      <c r="AFD244"/>
      <c r="AFE244"/>
      <c r="AFF244"/>
      <c r="AFG244"/>
      <c r="AFH244"/>
      <c r="AFI244"/>
      <c r="AFJ244"/>
      <c r="AFK244"/>
      <c r="AFL244"/>
      <c r="AFM244"/>
      <c r="AFN244"/>
      <c r="AFO244"/>
      <c r="AFP244"/>
      <c r="AFQ244"/>
      <c r="AFR244"/>
      <c r="AFS244"/>
      <c r="AFT244"/>
      <c r="AFU244"/>
      <c r="AFV244"/>
      <c r="AFW244"/>
      <c r="AFX244"/>
      <c r="AFY244"/>
      <c r="AFZ244"/>
      <c r="AGA244"/>
      <c r="AGB244"/>
      <c r="AGC244"/>
      <c r="AGD244"/>
      <c r="AGE244"/>
      <c r="AGF244"/>
      <c r="AGG244"/>
      <c r="AGH244"/>
      <c r="AGI244"/>
      <c r="AGJ244"/>
      <c r="AGK244"/>
      <c r="AGL244"/>
      <c r="AGM244"/>
      <c r="AGN244"/>
      <c r="AGO244"/>
      <c r="AGP244"/>
      <c r="AGQ244"/>
      <c r="AGR244"/>
      <c r="AGS244"/>
      <c r="AGT244"/>
      <c r="AGU244"/>
      <c r="AGV244"/>
      <c r="AGW244"/>
      <c r="AGX244"/>
      <c r="AGY244"/>
      <c r="AGZ244"/>
      <c r="AHA244"/>
      <c r="AHB244"/>
      <c r="AHC244"/>
      <c r="AHD244"/>
      <c r="AHE244"/>
      <c r="AHF244"/>
      <c r="AHG244"/>
      <c r="AHH244"/>
      <c r="AHI244"/>
      <c r="AHJ244"/>
      <c r="AHK244"/>
      <c r="AHL244"/>
      <c r="AHM244"/>
      <c r="AHN244"/>
      <c r="AHO244"/>
      <c r="AHP244"/>
      <c r="AHQ244"/>
      <c r="AHR244"/>
      <c r="AHS244"/>
      <c r="AHT244"/>
      <c r="AHU244"/>
      <c r="AHV244"/>
      <c r="AHW244"/>
      <c r="AHX244"/>
      <c r="AHY244"/>
      <c r="AHZ244"/>
      <c r="AIA244"/>
      <c r="AIB244"/>
      <c r="AIC244"/>
      <c r="AID244"/>
      <c r="AIE244"/>
      <c r="AIF244"/>
      <c r="AIG244"/>
      <c r="AIH244"/>
      <c r="AII244"/>
      <c r="AIJ244"/>
      <c r="AIK244"/>
      <c r="AIL244"/>
      <c r="AIM244"/>
      <c r="AIN244"/>
      <c r="AIO244"/>
      <c r="AIP244"/>
      <c r="AIQ244"/>
      <c r="AIR244"/>
      <c r="AIS244"/>
      <c r="AIT244"/>
      <c r="AIU244"/>
      <c r="AIV244"/>
      <c r="AIW244"/>
      <c r="AIX244"/>
      <c r="AIY244"/>
      <c r="AIZ244"/>
      <c r="AJA244"/>
      <c r="AJB244"/>
      <c r="AJC244"/>
      <c r="AJD244"/>
      <c r="AJE244"/>
      <c r="AJF244"/>
      <c r="AJG244"/>
      <c r="AJH244"/>
      <c r="AJI244"/>
      <c r="AJJ244"/>
      <c r="AJK244"/>
      <c r="AJL244"/>
      <c r="AJM244"/>
      <c r="AJN244"/>
      <c r="AJO244"/>
      <c r="AJP244"/>
      <c r="AJQ244"/>
      <c r="AJR244"/>
      <c r="AJS244"/>
      <c r="AJT244"/>
      <c r="AJU244"/>
      <c r="AJV244"/>
      <c r="AJW244"/>
      <c r="AJX244"/>
      <c r="AJY244"/>
      <c r="AJZ244"/>
      <c r="AKA244"/>
      <c r="AKB244"/>
      <c r="AKC244"/>
      <c r="AKD244"/>
      <c r="AKE244"/>
      <c r="AKF244"/>
      <c r="AKG244"/>
      <c r="AKH244"/>
      <c r="AKI244"/>
      <c r="AKJ244"/>
      <c r="AKK244"/>
      <c r="AKL244"/>
      <c r="AKM244"/>
      <c r="AKN244"/>
      <c r="AKO244"/>
      <c r="AKP244"/>
      <c r="AKQ244"/>
      <c r="AKR244"/>
      <c r="AKS244"/>
      <c r="AKT244"/>
      <c r="AKU244"/>
      <c r="AKV244"/>
      <c r="AKW244"/>
      <c r="AKX244"/>
      <c r="AKY244"/>
      <c r="AKZ244"/>
      <c r="ALA244"/>
      <c r="ALB244"/>
      <c r="ALC244"/>
      <c r="ALD244"/>
      <c r="ALE244"/>
      <c r="ALF244"/>
      <c r="ALG244"/>
      <c r="ALH244"/>
      <c r="ALI244"/>
      <c r="ALJ244"/>
      <c r="ALK244"/>
      <c r="ALL244"/>
      <c r="ALM244"/>
      <c r="ALN244"/>
      <c r="ALO244"/>
      <c r="ALP244"/>
      <c r="ALQ244"/>
      <c r="ALR244"/>
      <c r="ALS244"/>
      <c r="ALT244"/>
      <c r="ALU244"/>
      <c r="ALV244"/>
      <c r="ALW244"/>
      <c r="ALX244"/>
      <c r="ALY244"/>
      <c r="ALZ244"/>
      <c r="AMA244"/>
      <c r="AMB244"/>
      <c r="AMC244"/>
      <c r="AMD244"/>
      <c r="AME244"/>
      <c r="AMF244"/>
      <c r="AMG244"/>
      <c r="AMH244"/>
      <c r="AMI244"/>
      <c r="AMJ244"/>
      <c r="AMK244"/>
    </row>
    <row r="245" spans="1:1025" ht="31.5" hidden="1">
      <c r="A245" s="21" t="s">
        <v>418</v>
      </c>
      <c r="B245" s="25" t="s">
        <v>413</v>
      </c>
      <c r="C245" s="13">
        <v>1</v>
      </c>
      <c r="D245" s="15"/>
      <c r="E245" s="15"/>
      <c r="F245" s="15"/>
      <c r="G245" s="16" t="s">
        <v>45</v>
      </c>
      <c r="H245" s="14"/>
      <c r="I245" s="14"/>
      <c r="J245" s="14"/>
      <c r="K245" s="14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  <c r="AW245"/>
      <c r="AX245"/>
      <c r="AY245"/>
      <c r="AZ245"/>
      <c r="BA245"/>
      <c r="BB245"/>
      <c r="BC245"/>
      <c r="BD245"/>
      <c r="BE245"/>
      <c r="BF245"/>
      <c r="BG245"/>
      <c r="BH245"/>
      <c r="BI245"/>
      <c r="BJ245"/>
      <c r="BK245"/>
      <c r="BL245"/>
      <c r="BM245"/>
      <c r="BN245"/>
      <c r="BO245"/>
      <c r="BP245"/>
      <c r="BQ245"/>
      <c r="BR245"/>
      <c r="BS245"/>
      <c r="BT245"/>
      <c r="BU245"/>
      <c r="BV245"/>
      <c r="BW245"/>
      <c r="BX245"/>
      <c r="BY245"/>
      <c r="BZ245"/>
      <c r="CA245"/>
      <c r="CB245"/>
      <c r="CC245"/>
      <c r="CD245"/>
      <c r="CE245"/>
      <c r="CF245"/>
      <c r="CG245"/>
      <c r="CH245"/>
      <c r="CI245"/>
      <c r="CJ245"/>
      <c r="CK245"/>
      <c r="CL245"/>
      <c r="CM245"/>
      <c r="CN245"/>
      <c r="CO245"/>
      <c r="CP245"/>
      <c r="CQ245"/>
      <c r="CR245"/>
      <c r="CS245"/>
      <c r="CT245"/>
      <c r="CU245"/>
      <c r="CV245"/>
      <c r="CW245"/>
      <c r="CX245"/>
      <c r="CY245"/>
      <c r="CZ245"/>
      <c r="DA245"/>
      <c r="DB245"/>
      <c r="DC245"/>
      <c r="DD245"/>
      <c r="DE245"/>
      <c r="DF245"/>
      <c r="DG245"/>
      <c r="DH245"/>
      <c r="DI245"/>
      <c r="DJ245"/>
      <c r="DK245"/>
      <c r="DL245"/>
      <c r="DM245"/>
      <c r="DN245"/>
      <c r="DO245"/>
      <c r="DP245"/>
      <c r="DQ245"/>
      <c r="DR245"/>
      <c r="DS245"/>
      <c r="DT245"/>
      <c r="DU245"/>
      <c r="DV245"/>
      <c r="DW245"/>
      <c r="DX245"/>
      <c r="DY245"/>
      <c r="DZ245"/>
      <c r="EA245"/>
      <c r="EB245"/>
      <c r="EC245"/>
      <c r="ED245"/>
      <c r="EE245"/>
      <c r="EF245"/>
      <c r="EG245"/>
      <c r="EH245"/>
      <c r="EI245"/>
      <c r="EJ245"/>
      <c r="EK245"/>
      <c r="EL245"/>
      <c r="EM245"/>
      <c r="EN245"/>
      <c r="EO245"/>
      <c r="EP245"/>
      <c r="EQ245"/>
      <c r="ER245"/>
      <c r="ES245"/>
      <c r="ET245"/>
      <c r="EU245"/>
      <c r="EV245"/>
      <c r="EW245"/>
      <c r="EX245"/>
      <c r="EY245"/>
      <c r="EZ245"/>
      <c r="FA245"/>
      <c r="FB245"/>
      <c r="FC245"/>
      <c r="FD245"/>
      <c r="FE245"/>
      <c r="FF245"/>
      <c r="FG245"/>
      <c r="FH245"/>
      <c r="FI245"/>
      <c r="FJ245"/>
      <c r="FK245"/>
      <c r="FL245"/>
      <c r="FM245"/>
      <c r="FN245"/>
      <c r="FO245"/>
      <c r="FP245"/>
      <c r="FQ245"/>
      <c r="FR245"/>
      <c r="FS245"/>
      <c r="FT245"/>
      <c r="FU245"/>
      <c r="FV245"/>
      <c r="FW245"/>
      <c r="FX245"/>
      <c r="FY245"/>
      <c r="FZ245"/>
      <c r="GA245"/>
      <c r="GB245"/>
      <c r="GC245"/>
      <c r="GD245"/>
      <c r="GE245"/>
      <c r="GF245"/>
      <c r="GG245"/>
      <c r="GH245"/>
      <c r="GI245"/>
      <c r="GJ245"/>
      <c r="GK245"/>
      <c r="GL245"/>
      <c r="GM245"/>
      <c r="GN245"/>
      <c r="GO245"/>
      <c r="GP245"/>
      <c r="GQ245"/>
      <c r="GR245"/>
      <c r="GS245"/>
      <c r="GT245"/>
      <c r="GU245"/>
      <c r="GV245"/>
      <c r="GW245"/>
      <c r="GX245"/>
      <c r="GY245"/>
      <c r="GZ245"/>
      <c r="HA245"/>
      <c r="HB245"/>
      <c r="HC245"/>
      <c r="HD245"/>
      <c r="HE245"/>
      <c r="HF245"/>
      <c r="HG245"/>
      <c r="HH245"/>
      <c r="HI245"/>
      <c r="HJ245"/>
      <c r="HK245"/>
      <c r="HL245"/>
      <c r="HM245"/>
      <c r="HN245"/>
      <c r="HO245"/>
      <c r="HP245"/>
      <c r="HQ245"/>
      <c r="HR245"/>
      <c r="HS245"/>
      <c r="HT245"/>
      <c r="HU245"/>
      <c r="HV245"/>
      <c r="HW245"/>
      <c r="HX245"/>
      <c r="HY245"/>
      <c r="HZ245"/>
      <c r="IA245"/>
      <c r="IB245"/>
      <c r="IC245"/>
      <c r="ID245"/>
      <c r="IE245"/>
      <c r="IF245"/>
      <c r="IG245"/>
      <c r="IH245"/>
      <c r="II245"/>
      <c r="IJ245"/>
      <c r="IK245"/>
      <c r="IL245"/>
      <c r="IM245"/>
      <c r="IN245"/>
      <c r="IO245"/>
      <c r="IP245"/>
      <c r="IQ245"/>
      <c r="IR245"/>
      <c r="IS245"/>
      <c r="IT245"/>
      <c r="IU245"/>
      <c r="IV245"/>
      <c r="IW245"/>
      <c r="IX245"/>
      <c r="IY245"/>
      <c r="IZ245"/>
      <c r="JA245"/>
      <c r="JB245"/>
      <c r="JC245"/>
      <c r="JD245"/>
      <c r="JE245"/>
      <c r="JF245"/>
      <c r="JG245"/>
      <c r="JH245"/>
      <c r="JI245"/>
      <c r="JJ245"/>
      <c r="JK245"/>
      <c r="JL245"/>
      <c r="JM245"/>
      <c r="JN245"/>
      <c r="JO245"/>
      <c r="JP245"/>
      <c r="JQ245"/>
      <c r="JR245"/>
      <c r="JS245"/>
      <c r="JT245"/>
      <c r="JU245"/>
      <c r="JV245"/>
      <c r="JW245"/>
      <c r="JX245"/>
      <c r="JY245"/>
      <c r="JZ245"/>
      <c r="KA245"/>
      <c r="KB245"/>
      <c r="KC245"/>
      <c r="KD245"/>
      <c r="KE245"/>
      <c r="KF245"/>
      <c r="KG245"/>
      <c r="KH245"/>
      <c r="KI245"/>
      <c r="KJ245"/>
      <c r="KK245"/>
      <c r="KL245"/>
      <c r="KM245"/>
      <c r="KN245"/>
      <c r="KO245"/>
      <c r="KP245"/>
      <c r="KQ245"/>
      <c r="KR245"/>
      <c r="KS245"/>
      <c r="KT245"/>
      <c r="KU245"/>
      <c r="KV245"/>
      <c r="KW245"/>
      <c r="KX245"/>
      <c r="KY245"/>
      <c r="KZ245"/>
      <c r="LA245"/>
      <c r="LB245"/>
      <c r="LC245"/>
      <c r="LD245"/>
      <c r="LE245"/>
      <c r="LF245"/>
      <c r="LG245"/>
      <c r="LH245"/>
      <c r="LI245"/>
      <c r="LJ245"/>
      <c r="LK245"/>
      <c r="LL245"/>
      <c r="LM245"/>
      <c r="LN245"/>
      <c r="LO245"/>
      <c r="LP245"/>
      <c r="LQ245"/>
      <c r="LR245"/>
      <c r="LS245"/>
      <c r="LT245"/>
      <c r="LU245"/>
      <c r="LV245"/>
      <c r="LW245"/>
      <c r="LX245"/>
      <c r="LY245"/>
      <c r="LZ245"/>
      <c r="MA245"/>
      <c r="MB245"/>
      <c r="MC245"/>
      <c r="MD245"/>
      <c r="ME245"/>
      <c r="MF245"/>
      <c r="MG245"/>
      <c r="MH245"/>
      <c r="MI245"/>
      <c r="MJ245"/>
      <c r="MK245"/>
      <c r="ML245"/>
      <c r="MM245"/>
      <c r="MN245"/>
      <c r="MO245"/>
      <c r="MP245"/>
      <c r="MQ245"/>
      <c r="MR245"/>
      <c r="MS245"/>
      <c r="MT245"/>
      <c r="MU245"/>
      <c r="MV245"/>
      <c r="MW245"/>
      <c r="MX245"/>
      <c r="MY245"/>
      <c r="MZ245"/>
      <c r="NA245"/>
      <c r="NB245"/>
      <c r="NC245"/>
      <c r="ND245"/>
      <c r="NE245"/>
      <c r="NF245"/>
      <c r="NG245"/>
      <c r="NH245"/>
      <c r="NI245"/>
      <c r="NJ245"/>
      <c r="NK245"/>
      <c r="NL245"/>
      <c r="NM245"/>
      <c r="NN245"/>
      <c r="NO245"/>
      <c r="NP245"/>
      <c r="NQ245"/>
      <c r="NR245"/>
      <c r="NS245"/>
      <c r="NT245"/>
      <c r="NU245"/>
      <c r="NV245"/>
      <c r="NW245"/>
      <c r="NX245"/>
      <c r="NY245"/>
      <c r="NZ245"/>
      <c r="OA245"/>
      <c r="OB245"/>
      <c r="OC245"/>
      <c r="OD245"/>
      <c r="OE245"/>
      <c r="OF245"/>
      <c r="OG245"/>
      <c r="OH245"/>
      <c r="OI245"/>
      <c r="OJ245"/>
      <c r="OK245"/>
      <c r="OL245"/>
      <c r="OM245"/>
      <c r="ON245"/>
      <c r="OO245"/>
      <c r="OP245"/>
      <c r="OQ245"/>
      <c r="OR245"/>
      <c r="OS245"/>
      <c r="OT245"/>
      <c r="OU245"/>
      <c r="OV245"/>
      <c r="OW245"/>
      <c r="OX245"/>
      <c r="OY245"/>
      <c r="OZ245"/>
      <c r="PA245"/>
      <c r="PB245"/>
      <c r="PC245"/>
      <c r="PD245"/>
      <c r="PE245"/>
      <c r="PF245"/>
      <c r="PG245"/>
      <c r="PH245"/>
      <c r="PI245"/>
      <c r="PJ245"/>
      <c r="PK245"/>
      <c r="PL245"/>
      <c r="PM245"/>
      <c r="PN245"/>
      <c r="PO245"/>
      <c r="PP245"/>
      <c r="PQ245"/>
      <c r="PR245"/>
      <c r="PS245"/>
      <c r="PT245"/>
      <c r="PU245"/>
      <c r="PV245"/>
      <c r="PW245"/>
      <c r="PX245"/>
      <c r="PY245"/>
      <c r="PZ245"/>
      <c r="QA245"/>
      <c r="QB245"/>
      <c r="QC245"/>
      <c r="QD245"/>
      <c r="QE245"/>
      <c r="QF245"/>
      <c r="QG245"/>
      <c r="QH245"/>
      <c r="QI245"/>
      <c r="QJ245"/>
      <c r="QK245"/>
      <c r="QL245"/>
      <c r="QM245"/>
      <c r="QN245"/>
      <c r="QO245"/>
      <c r="QP245"/>
      <c r="QQ245"/>
      <c r="QR245"/>
      <c r="QS245"/>
      <c r="QT245"/>
      <c r="QU245"/>
      <c r="QV245"/>
      <c r="QW245"/>
      <c r="QX245"/>
      <c r="QY245"/>
      <c r="QZ245"/>
      <c r="RA245"/>
      <c r="RB245"/>
      <c r="RC245"/>
      <c r="RD245"/>
      <c r="RE245"/>
      <c r="RF245"/>
      <c r="RG245"/>
      <c r="RH245"/>
      <c r="RI245"/>
      <c r="RJ245"/>
      <c r="RK245"/>
      <c r="RL245"/>
      <c r="RM245"/>
      <c r="RN245"/>
      <c r="RO245"/>
      <c r="RP245"/>
      <c r="RQ245"/>
      <c r="RR245"/>
      <c r="RS245"/>
      <c r="RT245"/>
      <c r="RU245"/>
      <c r="RV245"/>
      <c r="RW245"/>
      <c r="RX245"/>
      <c r="RY245"/>
      <c r="RZ245"/>
      <c r="SA245"/>
      <c r="SB245"/>
      <c r="SC245"/>
      <c r="SD245"/>
      <c r="SE245"/>
      <c r="SF245"/>
      <c r="SG245"/>
      <c r="SH245"/>
      <c r="SI245"/>
      <c r="SJ245"/>
      <c r="SK245"/>
      <c r="SL245"/>
      <c r="SM245"/>
      <c r="SN245"/>
      <c r="SO245"/>
      <c r="SP245"/>
      <c r="SQ245"/>
      <c r="SR245"/>
      <c r="SS245"/>
      <c r="ST245"/>
      <c r="SU245"/>
      <c r="SV245"/>
      <c r="SW245"/>
      <c r="SX245"/>
      <c r="SY245"/>
      <c r="SZ245"/>
      <c r="TA245"/>
      <c r="TB245"/>
      <c r="TC245"/>
      <c r="TD245"/>
      <c r="TE245"/>
      <c r="TF245"/>
      <c r="TG245"/>
      <c r="TH245"/>
      <c r="TI245"/>
      <c r="TJ245"/>
      <c r="TK245"/>
      <c r="TL245"/>
      <c r="TM245"/>
      <c r="TN245"/>
      <c r="TO245"/>
      <c r="TP245"/>
      <c r="TQ245"/>
      <c r="TR245"/>
      <c r="TS245"/>
      <c r="TT245"/>
      <c r="TU245"/>
      <c r="TV245"/>
      <c r="TW245"/>
      <c r="TX245"/>
      <c r="TY245"/>
      <c r="TZ245"/>
      <c r="UA245"/>
      <c r="UB245"/>
      <c r="UC245"/>
      <c r="UD245"/>
      <c r="UE245"/>
      <c r="UF245"/>
      <c r="UG245"/>
      <c r="UH245"/>
      <c r="UI245"/>
      <c r="UJ245"/>
      <c r="UK245"/>
      <c r="UL245"/>
      <c r="UM245"/>
      <c r="UN245"/>
      <c r="UO245"/>
      <c r="UP245"/>
      <c r="UQ245"/>
      <c r="UR245"/>
      <c r="US245"/>
      <c r="UT245"/>
      <c r="UU245"/>
      <c r="UV245"/>
      <c r="UW245"/>
      <c r="UX245"/>
      <c r="UY245"/>
      <c r="UZ245"/>
      <c r="VA245"/>
      <c r="VB245"/>
      <c r="VC245"/>
      <c r="VD245"/>
      <c r="VE245"/>
      <c r="VF245"/>
      <c r="VG245"/>
      <c r="VH245"/>
      <c r="VI245"/>
      <c r="VJ245"/>
      <c r="VK245"/>
      <c r="VL245"/>
      <c r="VM245"/>
      <c r="VN245"/>
      <c r="VO245"/>
      <c r="VP245"/>
      <c r="VQ245"/>
      <c r="VR245"/>
      <c r="VS245"/>
      <c r="VT245"/>
      <c r="VU245"/>
      <c r="VV245"/>
      <c r="VW245"/>
      <c r="VX245"/>
      <c r="VY245"/>
      <c r="VZ245"/>
      <c r="WA245"/>
      <c r="WB245"/>
      <c r="WC245"/>
      <c r="WD245"/>
      <c r="WE245"/>
      <c r="WF245"/>
      <c r="WG245"/>
      <c r="WH245"/>
      <c r="WI245"/>
      <c r="WJ245"/>
      <c r="WK245"/>
      <c r="WL245"/>
      <c r="WM245"/>
      <c r="WN245"/>
      <c r="WO245"/>
      <c r="WP245"/>
      <c r="WQ245"/>
      <c r="WR245"/>
      <c r="WS245"/>
      <c r="WT245"/>
      <c r="WU245"/>
      <c r="WV245"/>
      <c r="WW245"/>
      <c r="WX245"/>
      <c r="WY245"/>
      <c r="WZ245"/>
      <c r="XA245"/>
      <c r="XB245"/>
      <c r="XC245"/>
      <c r="XD245"/>
      <c r="XE245"/>
      <c r="XF245"/>
      <c r="XG245"/>
      <c r="XH245"/>
      <c r="XI245"/>
      <c r="XJ245"/>
      <c r="XK245"/>
      <c r="XL245"/>
      <c r="XM245"/>
      <c r="XN245"/>
      <c r="XO245"/>
      <c r="XP245"/>
      <c r="XQ245"/>
      <c r="XR245"/>
      <c r="XS245"/>
      <c r="XT245"/>
      <c r="XU245"/>
      <c r="XV245"/>
      <c r="XW245"/>
      <c r="XX245"/>
      <c r="XY245"/>
      <c r="XZ245"/>
      <c r="YA245"/>
      <c r="YB245"/>
      <c r="YC245"/>
      <c r="YD245"/>
      <c r="YE245"/>
      <c r="YF245"/>
      <c r="YG245"/>
      <c r="YH245"/>
      <c r="YI245"/>
      <c r="YJ245"/>
      <c r="YK245"/>
      <c r="YL245"/>
      <c r="YM245"/>
      <c r="YN245"/>
      <c r="YO245"/>
      <c r="YP245"/>
      <c r="YQ245"/>
      <c r="YR245"/>
      <c r="YS245"/>
      <c r="YT245"/>
      <c r="YU245"/>
      <c r="YV245"/>
      <c r="YW245"/>
      <c r="YX245"/>
      <c r="YY245"/>
      <c r="YZ245"/>
      <c r="ZA245"/>
      <c r="ZB245"/>
      <c r="ZC245"/>
      <c r="ZD245"/>
      <c r="ZE245"/>
      <c r="ZF245"/>
      <c r="ZG245"/>
      <c r="ZH245"/>
      <c r="ZI245"/>
      <c r="ZJ245"/>
      <c r="ZK245"/>
      <c r="ZL245"/>
      <c r="ZM245"/>
      <c r="ZN245"/>
      <c r="ZO245"/>
      <c r="ZP245"/>
      <c r="ZQ245"/>
      <c r="ZR245"/>
      <c r="ZS245"/>
      <c r="ZT245"/>
      <c r="ZU245"/>
      <c r="ZV245"/>
      <c r="ZW245"/>
      <c r="ZX245"/>
      <c r="ZY245"/>
      <c r="ZZ245"/>
      <c r="AAA245"/>
      <c r="AAB245"/>
      <c r="AAC245"/>
      <c r="AAD245"/>
      <c r="AAE245"/>
      <c r="AAF245"/>
      <c r="AAG245"/>
      <c r="AAH245"/>
      <c r="AAI245"/>
      <c r="AAJ245"/>
      <c r="AAK245"/>
      <c r="AAL245"/>
      <c r="AAM245"/>
      <c r="AAN245"/>
      <c r="AAO245"/>
      <c r="AAP245"/>
      <c r="AAQ245"/>
      <c r="AAR245"/>
      <c r="AAS245"/>
      <c r="AAT245"/>
      <c r="AAU245"/>
      <c r="AAV245"/>
      <c r="AAW245"/>
      <c r="AAX245"/>
      <c r="AAY245"/>
      <c r="AAZ245"/>
      <c r="ABA245"/>
      <c r="ABB245"/>
      <c r="ABC245"/>
      <c r="ABD245"/>
      <c r="ABE245"/>
      <c r="ABF245"/>
      <c r="ABG245"/>
      <c r="ABH245"/>
      <c r="ABI245"/>
      <c r="ABJ245"/>
      <c r="ABK245"/>
      <c r="ABL245"/>
      <c r="ABM245"/>
      <c r="ABN245"/>
      <c r="ABO245"/>
      <c r="ABP245"/>
      <c r="ABQ245"/>
      <c r="ABR245"/>
      <c r="ABS245"/>
      <c r="ABT245"/>
      <c r="ABU245"/>
      <c r="ABV245"/>
      <c r="ABW245"/>
      <c r="ABX245"/>
      <c r="ABY245"/>
      <c r="ABZ245"/>
      <c r="ACA245"/>
      <c r="ACB245"/>
      <c r="ACC245"/>
      <c r="ACD245"/>
      <c r="ACE245"/>
      <c r="ACF245"/>
      <c r="ACG245"/>
      <c r="ACH245"/>
      <c r="ACI245"/>
      <c r="ACJ245"/>
      <c r="ACK245"/>
      <c r="ACL245"/>
      <c r="ACM245"/>
      <c r="ACN245"/>
      <c r="ACO245"/>
      <c r="ACP245"/>
      <c r="ACQ245"/>
      <c r="ACR245"/>
      <c r="ACS245"/>
      <c r="ACT245"/>
      <c r="ACU245"/>
      <c r="ACV245"/>
      <c r="ACW245"/>
      <c r="ACX245"/>
      <c r="ACY245"/>
      <c r="ACZ245"/>
      <c r="ADA245"/>
      <c r="ADB245"/>
      <c r="ADC245"/>
      <c r="ADD245"/>
      <c r="ADE245"/>
      <c r="ADF245"/>
      <c r="ADG245"/>
      <c r="ADH245"/>
      <c r="ADI245"/>
      <c r="ADJ245"/>
      <c r="ADK245"/>
      <c r="ADL245"/>
      <c r="ADM245"/>
      <c r="ADN245"/>
      <c r="ADO245"/>
      <c r="ADP245"/>
      <c r="ADQ245"/>
      <c r="ADR245"/>
      <c r="ADS245"/>
      <c r="ADT245"/>
      <c r="ADU245"/>
      <c r="ADV245"/>
      <c r="ADW245"/>
      <c r="ADX245"/>
      <c r="ADY245"/>
      <c r="ADZ245"/>
      <c r="AEA245"/>
      <c r="AEB245"/>
      <c r="AEC245"/>
      <c r="AED245"/>
      <c r="AEE245"/>
      <c r="AEF245"/>
      <c r="AEG245"/>
      <c r="AEH245"/>
      <c r="AEI245"/>
      <c r="AEJ245"/>
      <c r="AEK245"/>
      <c r="AEL245"/>
      <c r="AEM245"/>
      <c r="AEN245"/>
      <c r="AEO245"/>
      <c r="AEP245"/>
      <c r="AEQ245"/>
      <c r="AER245"/>
      <c r="AES245"/>
      <c r="AET245"/>
      <c r="AEU245"/>
      <c r="AEV245"/>
      <c r="AEW245"/>
      <c r="AEX245"/>
      <c r="AEY245"/>
      <c r="AEZ245"/>
      <c r="AFA245"/>
      <c r="AFB245"/>
      <c r="AFC245"/>
      <c r="AFD245"/>
      <c r="AFE245"/>
      <c r="AFF245"/>
      <c r="AFG245"/>
      <c r="AFH245"/>
      <c r="AFI245"/>
      <c r="AFJ245"/>
      <c r="AFK245"/>
      <c r="AFL245"/>
      <c r="AFM245"/>
      <c r="AFN245"/>
      <c r="AFO245"/>
      <c r="AFP245"/>
      <c r="AFQ245"/>
      <c r="AFR245"/>
      <c r="AFS245"/>
      <c r="AFT245"/>
      <c r="AFU245"/>
      <c r="AFV245"/>
      <c r="AFW245"/>
      <c r="AFX245"/>
      <c r="AFY245"/>
      <c r="AFZ245"/>
      <c r="AGA245"/>
      <c r="AGB245"/>
      <c r="AGC245"/>
      <c r="AGD245"/>
      <c r="AGE245"/>
      <c r="AGF245"/>
      <c r="AGG245"/>
      <c r="AGH245"/>
      <c r="AGI245"/>
      <c r="AGJ245"/>
      <c r="AGK245"/>
      <c r="AGL245"/>
      <c r="AGM245"/>
      <c r="AGN245"/>
      <c r="AGO245"/>
      <c r="AGP245"/>
      <c r="AGQ245"/>
      <c r="AGR245"/>
      <c r="AGS245"/>
      <c r="AGT245"/>
      <c r="AGU245"/>
      <c r="AGV245"/>
      <c r="AGW245"/>
      <c r="AGX245"/>
      <c r="AGY245"/>
      <c r="AGZ245"/>
      <c r="AHA245"/>
      <c r="AHB245"/>
      <c r="AHC245"/>
      <c r="AHD245"/>
      <c r="AHE245"/>
      <c r="AHF245"/>
      <c r="AHG245"/>
      <c r="AHH245"/>
      <c r="AHI245"/>
      <c r="AHJ245"/>
      <c r="AHK245"/>
      <c r="AHL245"/>
      <c r="AHM245"/>
      <c r="AHN245"/>
      <c r="AHO245"/>
      <c r="AHP245"/>
      <c r="AHQ245"/>
      <c r="AHR245"/>
      <c r="AHS245"/>
      <c r="AHT245"/>
      <c r="AHU245"/>
      <c r="AHV245"/>
      <c r="AHW245"/>
      <c r="AHX245"/>
      <c r="AHY245"/>
      <c r="AHZ245"/>
      <c r="AIA245"/>
      <c r="AIB245"/>
      <c r="AIC245"/>
      <c r="AID245"/>
      <c r="AIE245"/>
      <c r="AIF245"/>
      <c r="AIG245"/>
      <c r="AIH245"/>
      <c r="AII245"/>
      <c r="AIJ245"/>
      <c r="AIK245"/>
      <c r="AIL245"/>
      <c r="AIM245"/>
      <c r="AIN245"/>
      <c r="AIO245"/>
      <c r="AIP245"/>
      <c r="AIQ245"/>
      <c r="AIR245"/>
      <c r="AIS245"/>
      <c r="AIT245"/>
      <c r="AIU245"/>
      <c r="AIV245"/>
      <c r="AIW245"/>
      <c r="AIX245"/>
      <c r="AIY245"/>
      <c r="AIZ245"/>
      <c r="AJA245"/>
      <c r="AJB245"/>
      <c r="AJC245"/>
      <c r="AJD245"/>
      <c r="AJE245"/>
      <c r="AJF245"/>
      <c r="AJG245"/>
      <c r="AJH245"/>
      <c r="AJI245"/>
      <c r="AJJ245"/>
      <c r="AJK245"/>
      <c r="AJL245"/>
      <c r="AJM245"/>
      <c r="AJN245"/>
      <c r="AJO245"/>
      <c r="AJP245"/>
      <c r="AJQ245"/>
      <c r="AJR245"/>
      <c r="AJS245"/>
      <c r="AJT245"/>
      <c r="AJU245"/>
      <c r="AJV245"/>
      <c r="AJW245"/>
      <c r="AJX245"/>
      <c r="AJY245"/>
      <c r="AJZ245"/>
      <c r="AKA245"/>
      <c r="AKB245"/>
      <c r="AKC245"/>
      <c r="AKD245"/>
      <c r="AKE245"/>
      <c r="AKF245"/>
      <c r="AKG245"/>
      <c r="AKH245"/>
      <c r="AKI245"/>
      <c r="AKJ245"/>
      <c r="AKK245"/>
      <c r="AKL245"/>
      <c r="AKM245"/>
      <c r="AKN245"/>
      <c r="AKO245"/>
      <c r="AKP245"/>
      <c r="AKQ245"/>
      <c r="AKR245"/>
      <c r="AKS245"/>
      <c r="AKT245"/>
      <c r="AKU245"/>
      <c r="AKV245"/>
      <c r="AKW245"/>
      <c r="AKX245"/>
      <c r="AKY245"/>
      <c r="AKZ245"/>
      <c r="ALA245"/>
      <c r="ALB245"/>
      <c r="ALC245"/>
      <c r="ALD245"/>
      <c r="ALE245"/>
      <c r="ALF245"/>
      <c r="ALG245"/>
      <c r="ALH245"/>
      <c r="ALI245"/>
      <c r="ALJ245"/>
      <c r="ALK245"/>
      <c r="ALL245"/>
      <c r="ALM245"/>
      <c r="ALN245"/>
      <c r="ALO245"/>
      <c r="ALP245"/>
      <c r="ALQ245"/>
      <c r="ALR245"/>
      <c r="ALS245"/>
      <c r="ALT245"/>
      <c r="ALU245"/>
      <c r="ALV245"/>
      <c r="ALW245"/>
      <c r="ALX245"/>
      <c r="ALY245"/>
      <c r="ALZ245"/>
      <c r="AMA245"/>
      <c r="AMB245"/>
      <c r="AMC245"/>
      <c r="AMD245"/>
      <c r="AME245"/>
      <c r="AMF245"/>
      <c r="AMG245"/>
      <c r="AMH245"/>
      <c r="AMI245"/>
      <c r="AMJ245"/>
      <c r="AMK245"/>
    </row>
    <row r="246" spans="1:1025" ht="31.5" hidden="1">
      <c r="A246" s="21" t="s">
        <v>419</v>
      </c>
      <c r="B246" s="25" t="s">
        <v>413</v>
      </c>
      <c r="C246" s="13">
        <v>1</v>
      </c>
      <c r="D246" s="15"/>
      <c r="E246" s="15"/>
      <c r="F246" s="15"/>
      <c r="G246" s="16" t="s">
        <v>45</v>
      </c>
      <c r="H246" s="14"/>
      <c r="I246" s="14"/>
      <c r="J246" s="14"/>
      <c r="K246" s="14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  <c r="AW246"/>
      <c r="AX246"/>
      <c r="AY246"/>
      <c r="AZ246"/>
      <c r="BA246"/>
      <c r="BB246"/>
      <c r="BC246"/>
      <c r="BD246"/>
      <c r="BE246"/>
      <c r="BF246"/>
      <c r="BG246"/>
      <c r="BH246"/>
      <c r="BI246"/>
      <c r="BJ246"/>
      <c r="BK246"/>
      <c r="BL246"/>
      <c r="BM246"/>
      <c r="BN246"/>
      <c r="BO246"/>
      <c r="BP246"/>
      <c r="BQ246"/>
      <c r="BR246"/>
      <c r="BS246"/>
      <c r="BT246"/>
      <c r="BU246"/>
      <c r="BV246"/>
      <c r="BW246"/>
      <c r="BX246"/>
      <c r="BY246"/>
      <c r="BZ246"/>
      <c r="CA246"/>
      <c r="CB246"/>
      <c r="CC246"/>
      <c r="CD246"/>
      <c r="CE246"/>
      <c r="CF246"/>
      <c r="CG246"/>
      <c r="CH246"/>
      <c r="CI246"/>
      <c r="CJ246"/>
      <c r="CK246"/>
      <c r="CL246"/>
      <c r="CM246"/>
      <c r="CN246"/>
      <c r="CO246"/>
      <c r="CP246"/>
      <c r="CQ246"/>
      <c r="CR246"/>
      <c r="CS246"/>
      <c r="CT246"/>
      <c r="CU246"/>
      <c r="CV246"/>
      <c r="CW246"/>
      <c r="CX246"/>
      <c r="CY246"/>
      <c r="CZ246"/>
      <c r="DA246"/>
      <c r="DB246"/>
      <c r="DC246"/>
      <c r="DD246"/>
      <c r="DE246"/>
      <c r="DF246"/>
      <c r="DG246"/>
      <c r="DH246"/>
      <c r="DI246"/>
      <c r="DJ246"/>
      <c r="DK246"/>
      <c r="DL246"/>
      <c r="DM246"/>
      <c r="DN246"/>
      <c r="DO246"/>
      <c r="DP246"/>
      <c r="DQ246"/>
      <c r="DR246"/>
      <c r="DS246"/>
      <c r="DT246"/>
      <c r="DU246"/>
      <c r="DV246"/>
      <c r="DW246"/>
      <c r="DX246"/>
      <c r="DY246"/>
      <c r="DZ246"/>
      <c r="EA246"/>
      <c r="EB246"/>
      <c r="EC246"/>
      <c r="ED246"/>
      <c r="EE246"/>
      <c r="EF246"/>
      <c r="EG246"/>
      <c r="EH246"/>
      <c r="EI246"/>
      <c r="EJ246"/>
      <c r="EK246"/>
      <c r="EL246"/>
      <c r="EM246"/>
      <c r="EN246"/>
      <c r="EO246"/>
      <c r="EP246"/>
      <c r="EQ246"/>
      <c r="ER246"/>
      <c r="ES246"/>
      <c r="ET246"/>
      <c r="EU246"/>
      <c r="EV246"/>
      <c r="EW246"/>
      <c r="EX246"/>
      <c r="EY246"/>
      <c r="EZ246"/>
      <c r="FA246"/>
      <c r="FB246"/>
      <c r="FC246"/>
      <c r="FD246"/>
      <c r="FE246"/>
      <c r="FF246"/>
      <c r="FG246"/>
      <c r="FH246"/>
      <c r="FI246"/>
      <c r="FJ246"/>
      <c r="FK246"/>
      <c r="FL246"/>
      <c r="FM246"/>
      <c r="FN246"/>
      <c r="FO246"/>
      <c r="FP246"/>
      <c r="FQ246"/>
      <c r="FR246"/>
      <c r="FS246"/>
      <c r="FT246"/>
      <c r="FU246"/>
      <c r="FV246"/>
      <c r="FW246"/>
      <c r="FX246"/>
      <c r="FY246"/>
      <c r="FZ246"/>
      <c r="GA246"/>
      <c r="GB246"/>
      <c r="GC246"/>
      <c r="GD246"/>
      <c r="GE246"/>
      <c r="GF246"/>
      <c r="GG246"/>
      <c r="GH246"/>
      <c r="GI246"/>
      <c r="GJ246"/>
      <c r="GK246"/>
      <c r="GL246"/>
      <c r="GM246"/>
      <c r="GN246"/>
      <c r="GO246"/>
      <c r="GP246"/>
      <c r="GQ246"/>
      <c r="GR246"/>
      <c r="GS246"/>
      <c r="GT246"/>
      <c r="GU246"/>
      <c r="GV246"/>
      <c r="GW246"/>
      <c r="GX246"/>
      <c r="GY246"/>
      <c r="GZ246"/>
      <c r="HA246"/>
      <c r="HB246"/>
      <c r="HC246"/>
      <c r="HD246"/>
      <c r="HE246"/>
      <c r="HF246"/>
      <c r="HG246"/>
      <c r="HH246"/>
      <c r="HI246"/>
      <c r="HJ246"/>
      <c r="HK246"/>
      <c r="HL246"/>
      <c r="HM246"/>
      <c r="HN246"/>
      <c r="HO246"/>
      <c r="HP246"/>
      <c r="HQ246"/>
      <c r="HR246"/>
      <c r="HS246"/>
      <c r="HT246"/>
      <c r="HU246"/>
      <c r="HV246"/>
      <c r="HW246"/>
      <c r="HX246"/>
      <c r="HY246"/>
      <c r="HZ246"/>
      <c r="IA246"/>
      <c r="IB246"/>
      <c r="IC246"/>
      <c r="ID246"/>
      <c r="IE246"/>
      <c r="IF246"/>
      <c r="IG246"/>
      <c r="IH246"/>
      <c r="II246"/>
      <c r="IJ246"/>
      <c r="IK246"/>
      <c r="IL246"/>
      <c r="IM246"/>
      <c r="IN246"/>
      <c r="IO246"/>
      <c r="IP246"/>
      <c r="IQ246"/>
      <c r="IR246"/>
      <c r="IS246"/>
      <c r="IT246"/>
      <c r="IU246"/>
      <c r="IV246"/>
      <c r="IW246"/>
      <c r="IX246"/>
      <c r="IY246"/>
      <c r="IZ246"/>
      <c r="JA246"/>
      <c r="JB246"/>
      <c r="JC246"/>
      <c r="JD246"/>
      <c r="JE246"/>
      <c r="JF246"/>
      <c r="JG246"/>
      <c r="JH246"/>
      <c r="JI246"/>
      <c r="JJ246"/>
      <c r="JK246"/>
      <c r="JL246"/>
      <c r="JM246"/>
      <c r="JN246"/>
      <c r="JO246"/>
      <c r="JP246"/>
      <c r="JQ246"/>
      <c r="JR246"/>
      <c r="JS246"/>
      <c r="JT246"/>
      <c r="JU246"/>
      <c r="JV246"/>
      <c r="JW246"/>
      <c r="JX246"/>
      <c r="JY246"/>
      <c r="JZ246"/>
      <c r="KA246"/>
      <c r="KB246"/>
      <c r="KC246"/>
      <c r="KD246"/>
      <c r="KE246"/>
      <c r="KF246"/>
      <c r="KG246"/>
      <c r="KH246"/>
      <c r="KI246"/>
      <c r="KJ246"/>
      <c r="KK246"/>
      <c r="KL246"/>
      <c r="KM246"/>
      <c r="KN246"/>
      <c r="KO246"/>
      <c r="KP246"/>
      <c r="KQ246"/>
      <c r="KR246"/>
      <c r="KS246"/>
      <c r="KT246"/>
      <c r="KU246"/>
      <c r="KV246"/>
      <c r="KW246"/>
      <c r="KX246"/>
      <c r="KY246"/>
      <c r="KZ246"/>
      <c r="LA246"/>
      <c r="LB246"/>
      <c r="LC246"/>
      <c r="LD246"/>
      <c r="LE246"/>
      <c r="LF246"/>
      <c r="LG246"/>
      <c r="LH246"/>
      <c r="LI246"/>
      <c r="LJ246"/>
      <c r="LK246"/>
      <c r="LL246"/>
      <c r="LM246"/>
      <c r="LN246"/>
      <c r="LO246"/>
      <c r="LP246"/>
      <c r="LQ246"/>
      <c r="LR246"/>
      <c r="LS246"/>
      <c r="LT246"/>
      <c r="LU246"/>
      <c r="LV246"/>
      <c r="LW246"/>
      <c r="LX246"/>
      <c r="LY246"/>
      <c r="LZ246"/>
      <c r="MA246"/>
      <c r="MB246"/>
      <c r="MC246"/>
      <c r="MD246"/>
      <c r="ME246"/>
      <c r="MF246"/>
      <c r="MG246"/>
      <c r="MH246"/>
      <c r="MI246"/>
      <c r="MJ246"/>
      <c r="MK246"/>
      <c r="ML246"/>
      <c r="MM246"/>
      <c r="MN246"/>
      <c r="MO246"/>
      <c r="MP246"/>
      <c r="MQ246"/>
      <c r="MR246"/>
      <c r="MS246"/>
      <c r="MT246"/>
      <c r="MU246"/>
      <c r="MV246"/>
      <c r="MW246"/>
      <c r="MX246"/>
      <c r="MY246"/>
      <c r="MZ246"/>
      <c r="NA246"/>
      <c r="NB246"/>
      <c r="NC246"/>
      <c r="ND246"/>
      <c r="NE246"/>
      <c r="NF246"/>
      <c r="NG246"/>
      <c r="NH246"/>
      <c r="NI246"/>
      <c r="NJ246"/>
      <c r="NK246"/>
      <c r="NL246"/>
      <c r="NM246"/>
      <c r="NN246"/>
      <c r="NO246"/>
      <c r="NP246"/>
      <c r="NQ246"/>
      <c r="NR246"/>
      <c r="NS246"/>
      <c r="NT246"/>
      <c r="NU246"/>
      <c r="NV246"/>
      <c r="NW246"/>
      <c r="NX246"/>
      <c r="NY246"/>
      <c r="NZ246"/>
      <c r="OA246"/>
      <c r="OB246"/>
      <c r="OC246"/>
      <c r="OD246"/>
      <c r="OE246"/>
      <c r="OF246"/>
      <c r="OG246"/>
      <c r="OH246"/>
      <c r="OI246"/>
      <c r="OJ246"/>
      <c r="OK246"/>
      <c r="OL246"/>
      <c r="OM246"/>
      <c r="ON246"/>
      <c r="OO246"/>
      <c r="OP246"/>
      <c r="OQ246"/>
      <c r="OR246"/>
      <c r="OS246"/>
      <c r="OT246"/>
      <c r="OU246"/>
      <c r="OV246"/>
      <c r="OW246"/>
      <c r="OX246"/>
      <c r="OY246"/>
      <c r="OZ246"/>
      <c r="PA246"/>
      <c r="PB246"/>
      <c r="PC246"/>
      <c r="PD246"/>
      <c r="PE246"/>
      <c r="PF246"/>
      <c r="PG246"/>
      <c r="PH246"/>
      <c r="PI246"/>
      <c r="PJ246"/>
      <c r="PK246"/>
      <c r="PL246"/>
      <c r="PM246"/>
      <c r="PN246"/>
      <c r="PO246"/>
      <c r="PP246"/>
      <c r="PQ246"/>
      <c r="PR246"/>
      <c r="PS246"/>
      <c r="PT246"/>
      <c r="PU246"/>
      <c r="PV246"/>
      <c r="PW246"/>
      <c r="PX246"/>
      <c r="PY246"/>
      <c r="PZ246"/>
      <c r="QA246"/>
      <c r="QB246"/>
      <c r="QC246"/>
      <c r="QD246"/>
      <c r="QE246"/>
      <c r="QF246"/>
      <c r="QG246"/>
      <c r="QH246"/>
      <c r="QI246"/>
      <c r="QJ246"/>
      <c r="QK246"/>
      <c r="QL246"/>
      <c r="QM246"/>
      <c r="QN246"/>
      <c r="QO246"/>
      <c r="QP246"/>
      <c r="QQ246"/>
      <c r="QR246"/>
      <c r="QS246"/>
      <c r="QT246"/>
      <c r="QU246"/>
      <c r="QV246"/>
      <c r="QW246"/>
      <c r="QX246"/>
      <c r="QY246"/>
      <c r="QZ246"/>
      <c r="RA246"/>
      <c r="RB246"/>
      <c r="RC246"/>
      <c r="RD246"/>
      <c r="RE246"/>
      <c r="RF246"/>
      <c r="RG246"/>
      <c r="RH246"/>
      <c r="RI246"/>
      <c r="RJ246"/>
      <c r="RK246"/>
      <c r="RL246"/>
      <c r="RM246"/>
      <c r="RN246"/>
      <c r="RO246"/>
      <c r="RP246"/>
      <c r="RQ246"/>
      <c r="RR246"/>
      <c r="RS246"/>
      <c r="RT246"/>
      <c r="RU246"/>
      <c r="RV246"/>
      <c r="RW246"/>
      <c r="RX246"/>
      <c r="RY246"/>
      <c r="RZ246"/>
      <c r="SA246"/>
      <c r="SB246"/>
      <c r="SC246"/>
      <c r="SD246"/>
      <c r="SE246"/>
      <c r="SF246"/>
      <c r="SG246"/>
      <c r="SH246"/>
      <c r="SI246"/>
      <c r="SJ246"/>
      <c r="SK246"/>
      <c r="SL246"/>
      <c r="SM246"/>
      <c r="SN246"/>
      <c r="SO246"/>
      <c r="SP246"/>
      <c r="SQ246"/>
      <c r="SR246"/>
      <c r="SS246"/>
      <c r="ST246"/>
      <c r="SU246"/>
      <c r="SV246"/>
      <c r="SW246"/>
      <c r="SX246"/>
      <c r="SY246"/>
      <c r="SZ246"/>
      <c r="TA246"/>
      <c r="TB246"/>
      <c r="TC246"/>
      <c r="TD246"/>
      <c r="TE246"/>
      <c r="TF246"/>
      <c r="TG246"/>
      <c r="TH246"/>
      <c r="TI246"/>
      <c r="TJ246"/>
      <c r="TK246"/>
      <c r="TL246"/>
      <c r="TM246"/>
      <c r="TN246"/>
      <c r="TO246"/>
      <c r="TP246"/>
      <c r="TQ246"/>
      <c r="TR246"/>
      <c r="TS246"/>
      <c r="TT246"/>
      <c r="TU246"/>
      <c r="TV246"/>
      <c r="TW246"/>
      <c r="TX246"/>
      <c r="TY246"/>
      <c r="TZ246"/>
      <c r="UA246"/>
      <c r="UB246"/>
      <c r="UC246"/>
      <c r="UD246"/>
      <c r="UE246"/>
      <c r="UF246"/>
      <c r="UG246"/>
      <c r="UH246"/>
      <c r="UI246"/>
      <c r="UJ246"/>
      <c r="UK246"/>
      <c r="UL246"/>
      <c r="UM246"/>
      <c r="UN246"/>
      <c r="UO246"/>
      <c r="UP246"/>
      <c r="UQ246"/>
      <c r="UR246"/>
      <c r="US246"/>
      <c r="UT246"/>
      <c r="UU246"/>
      <c r="UV246"/>
      <c r="UW246"/>
      <c r="UX246"/>
      <c r="UY246"/>
      <c r="UZ246"/>
      <c r="VA246"/>
      <c r="VB246"/>
      <c r="VC246"/>
      <c r="VD246"/>
      <c r="VE246"/>
      <c r="VF246"/>
      <c r="VG246"/>
      <c r="VH246"/>
      <c r="VI246"/>
      <c r="VJ246"/>
      <c r="VK246"/>
      <c r="VL246"/>
      <c r="VM246"/>
      <c r="VN246"/>
      <c r="VO246"/>
      <c r="VP246"/>
      <c r="VQ246"/>
      <c r="VR246"/>
      <c r="VS246"/>
      <c r="VT246"/>
      <c r="VU246"/>
      <c r="VV246"/>
      <c r="VW246"/>
      <c r="VX246"/>
      <c r="VY246"/>
      <c r="VZ246"/>
      <c r="WA246"/>
      <c r="WB246"/>
      <c r="WC246"/>
      <c r="WD246"/>
      <c r="WE246"/>
      <c r="WF246"/>
      <c r="WG246"/>
      <c r="WH246"/>
      <c r="WI246"/>
      <c r="WJ246"/>
      <c r="WK246"/>
      <c r="WL246"/>
      <c r="WM246"/>
      <c r="WN246"/>
      <c r="WO246"/>
      <c r="WP246"/>
      <c r="WQ246"/>
      <c r="WR246"/>
      <c r="WS246"/>
      <c r="WT246"/>
      <c r="WU246"/>
      <c r="WV246"/>
      <c r="WW246"/>
      <c r="WX246"/>
      <c r="WY246"/>
      <c r="WZ246"/>
      <c r="XA246"/>
      <c r="XB246"/>
      <c r="XC246"/>
      <c r="XD246"/>
      <c r="XE246"/>
      <c r="XF246"/>
      <c r="XG246"/>
      <c r="XH246"/>
      <c r="XI246"/>
      <c r="XJ246"/>
      <c r="XK246"/>
      <c r="XL246"/>
      <c r="XM246"/>
      <c r="XN246"/>
      <c r="XO246"/>
      <c r="XP246"/>
      <c r="XQ246"/>
      <c r="XR246"/>
      <c r="XS246"/>
      <c r="XT246"/>
      <c r="XU246"/>
      <c r="XV246"/>
      <c r="XW246"/>
      <c r="XX246"/>
      <c r="XY246"/>
      <c r="XZ246"/>
      <c r="YA246"/>
      <c r="YB246"/>
      <c r="YC246"/>
      <c r="YD246"/>
      <c r="YE246"/>
      <c r="YF246"/>
      <c r="YG246"/>
      <c r="YH246"/>
      <c r="YI246"/>
      <c r="YJ246"/>
      <c r="YK246"/>
      <c r="YL246"/>
      <c r="YM246"/>
      <c r="YN246"/>
      <c r="YO246"/>
      <c r="YP246"/>
      <c r="YQ246"/>
      <c r="YR246"/>
      <c r="YS246"/>
      <c r="YT246"/>
      <c r="YU246"/>
      <c r="YV246"/>
      <c r="YW246"/>
      <c r="YX246"/>
      <c r="YY246"/>
      <c r="YZ246"/>
      <c r="ZA246"/>
      <c r="ZB246"/>
      <c r="ZC246"/>
      <c r="ZD246"/>
      <c r="ZE246"/>
      <c r="ZF246"/>
      <c r="ZG246"/>
      <c r="ZH246"/>
      <c r="ZI246"/>
      <c r="ZJ246"/>
      <c r="ZK246"/>
      <c r="ZL246"/>
      <c r="ZM246"/>
      <c r="ZN246"/>
      <c r="ZO246"/>
      <c r="ZP246"/>
      <c r="ZQ246"/>
      <c r="ZR246"/>
      <c r="ZS246"/>
      <c r="ZT246"/>
      <c r="ZU246"/>
      <c r="ZV246"/>
      <c r="ZW246"/>
      <c r="ZX246"/>
      <c r="ZY246"/>
      <c r="ZZ246"/>
      <c r="AAA246"/>
      <c r="AAB246"/>
      <c r="AAC246"/>
      <c r="AAD246"/>
      <c r="AAE246"/>
      <c r="AAF246"/>
      <c r="AAG246"/>
      <c r="AAH246"/>
      <c r="AAI246"/>
      <c r="AAJ246"/>
      <c r="AAK246"/>
      <c r="AAL246"/>
      <c r="AAM246"/>
      <c r="AAN246"/>
      <c r="AAO246"/>
      <c r="AAP246"/>
      <c r="AAQ246"/>
      <c r="AAR246"/>
      <c r="AAS246"/>
      <c r="AAT246"/>
      <c r="AAU246"/>
      <c r="AAV246"/>
      <c r="AAW246"/>
      <c r="AAX246"/>
      <c r="AAY246"/>
      <c r="AAZ246"/>
      <c r="ABA246"/>
      <c r="ABB246"/>
      <c r="ABC246"/>
      <c r="ABD246"/>
      <c r="ABE246"/>
      <c r="ABF246"/>
      <c r="ABG246"/>
      <c r="ABH246"/>
      <c r="ABI246"/>
      <c r="ABJ246"/>
      <c r="ABK246"/>
      <c r="ABL246"/>
      <c r="ABM246"/>
      <c r="ABN246"/>
      <c r="ABO246"/>
      <c r="ABP246"/>
      <c r="ABQ246"/>
      <c r="ABR246"/>
      <c r="ABS246"/>
      <c r="ABT246"/>
      <c r="ABU246"/>
      <c r="ABV246"/>
      <c r="ABW246"/>
      <c r="ABX246"/>
      <c r="ABY246"/>
      <c r="ABZ246"/>
      <c r="ACA246"/>
      <c r="ACB246"/>
      <c r="ACC246"/>
      <c r="ACD246"/>
      <c r="ACE246"/>
      <c r="ACF246"/>
      <c r="ACG246"/>
      <c r="ACH246"/>
      <c r="ACI246"/>
      <c r="ACJ246"/>
      <c r="ACK246"/>
      <c r="ACL246"/>
      <c r="ACM246"/>
      <c r="ACN246"/>
      <c r="ACO246"/>
      <c r="ACP246"/>
      <c r="ACQ246"/>
      <c r="ACR246"/>
      <c r="ACS246"/>
      <c r="ACT246"/>
      <c r="ACU246"/>
      <c r="ACV246"/>
      <c r="ACW246"/>
      <c r="ACX246"/>
      <c r="ACY246"/>
      <c r="ACZ246"/>
      <c r="ADA246"/>
      <c r="ADB246"/>
      <c r="ADC246"/>
      <c r="ADD246"/>
      <c r="ADE246"/>
      <c r="ADF246"/>
      <c r="ADG246"/>
      <c r="ADH246"/>
      <c r="ADI246"/>
      <c r="ADJ246"/>
      <c r="ADK246"/>
      <c r="ADL246"/>
      <c r="ADM246"/>
      <c r="ADN246"/>
      <c r="ADO246"/>
      <c r="ADP246"/>
      <c r="ADQ246"/>
      <c r="ADR246"/>
      <c r="ADS246"/>
      <c r="ADT246"/>
      <c r="ADU246"/>
      <c r="ADV246"/>
      <c r="ADW246"/>
      <c r="ADX246"/>
      <c r="ADY246"/>
      <c r="ADZ246"/>
      <c r="AEA246"/>
      <c r="AEB246"/>
      <c r="AEC246"/>
      <c r="AED246"/>
      <c r="AEE246"/>
      <c r="AEF246"/>
      <c r="AEG246"/>
      <c r="AEH246"/>
      <c r="AEI246"/>
      <c r="AEJ246"/>
      <c r="AEK246"/>
      <c r="AEL246"/>
      <c r="AEM246"/>
      <c r="AEN246"/>
      <c r="AEO246"/>
      <c r="AEP246"/>
      <c r="AEQ246"/>
      <c r="AER246"/>
      <c r="AES246"/>
      <c r="AET246"/>
      <c r="AEU246"/>
      <c r="AEV246"/>
      <c r="AEW246"/>
      <c r="AEX246"/>
      <c r="AEY246"/>
      <c r="AEZ246"/>
      <c r="AFA246"/>
      <c r="AFB246"/>
      <c r="AFC246"/>
      <c r="AFD246"/>
      <c r="AFE246"/>
      <c r="AFF246"/>
      <c r="AFG246"/>
      <c r="AFH246"/>
      <c r="AFI246"/>
      <c r="AFJ246"/>
      <c r="AFK246"/>
      <c r="AFL246"/>
      <c r="AFM246"/>
      <c r="AFN246"/>
      <c r="AFO246"/>
      <c r="AFP246"/>
      <c r="AFQ246"/>
      <c r="AFR246"/>
      <c r="AFS246"/>
      <c r="AFT246"/>
      <c r="AFU246"/>
      <c r="AFV246"/>
      <c r="AFW246"/>
      <c r="AFX246"/>
      <c r="AFY246"/>
      <c r="AFZ246"/>
      <c r="AGA246"/>
      <c r="AGB246"/>
      <c r="AGC246"/>
      <c r="AGD246"/>
      <c r="AGE246"/>
      <c r="AGF246"/>
      <c r="AGG246"/>
      <c r="AGH246"/>
      <c r="AGI246"/>
      <c r="AGJ246"/>
      <c r="AGK246"/>
      <c r="AGL246"/>
      <c r="AGM246"/>
      <c r="AGN246"/>
      <c r="AGO246"/>
      <c r="AGP246"/>
      <c r="AGQ246"/>
      <c r="AGR246"/>
      <c r="AGS246"/>
      <c r="AGT246"/>
      <c r="AGU246"/>
      <c r="AGV246"/>
      <c r="AGW246"/>
      <c r="AGX246"/>
      <c r="AGY246"/>
      <c r="AGZ246"/>
      <c r="AHA246"/>
      <c r="AHB246"/>
      <c r="AHC246"/>
      <c r="AHD246"/>
      <c r="AHE246"/>
      <c r="AHF246"/>
      <c r="AHG246"/>
      <c r="AHH246"/>
      <c r="AHI246"/>
      <c r="AHJ246"/>
      <c r="AHK246"/>
      <c r="AHL246"/>
      <c r="AHM246"/>
      <c r="AHN246"/>
      <c r="AHO246"/>
      <c r="AHP246"/>
      <c r="AHQ246"/>
      <c r="AHR246"/>
      <c r="AHS246"/>
      <c r="AHT246"/>
      <c r="AHU246"/>
      <c r="AHV246"/>
      <c r="AHW246"/>
      <c r="AHX246"/>
      <c r="AHY246"/>
      <c r="AHZ246"/>
      <c r="AIA246"/>
      <c r="AIB246"/>
      <c r="AIC246"/>
      <c r="AID246"/>
      <c r="AIE246"/>
      <c r="AIF246"/>
      <c r="AIG246"/>
      <c r="AIH246"/>
      <c r="AII246"/>
      <c r="AIJ246"/>
      <c r="AIK246"/>
      <c r="AIL246"/>
      <c r="AIM246"/>
      <c r="AIN246"/>
      <c r="AIO246"/>
      <c r="AIP246"/>
      <c r="AIQ246"/>
      <c r="AIR246"/>
      <c r="AIS246"/>
      <c r="AIT246"/>
      <c r="AIU246"/>
      <c r="AIV246"/>
      <c r="AIW246"/>
      <c r="AIX246"/>
      <c r="AIY246"/>
      <c r="AIZ246"/>
      <c r="AJA246"/>
      <c r="AJB246"/>
      <c r="AJC246"/>
      <c r="AJD246"/>
      <c r="AJE246"/>
      <c r="AJF246"/>
      <c r="AJG246"/>
      <c r="AJH246"/>
      <c r="AJI246"/>
      <c r="AJJ246"/>
      <c r="AJK246"/>
      <c r="AJL246"/>
      <c r="AJM246"/>
      <c r="AJN246"/>
      <c r="AJO246"/>
      <c r="AJP246"/>
      <c r="AJQ246"/>
      <c r="AJR246"/>
      <c r="AJS246"/>
      <c r="AJT246"/>
      <c r="AJU246"/>
      <c r="AJV246"/>
      <c r="AJW246"/>
      <c r="AJX246"/>
      <c r="AJY246"/>
      <c r="AJZ246"/>
      <c r="AKA246"/>
      <c r="AKB246"/>
      <c r="AKC246"/>
      <c r="AKD246"/>
      <c r="AKE246"/>
      <c r="AKF246"/>
      <c r="AKG246"/>
      <c r="AKH246"/>
      <c r="AKI246"/>
      <c r="AKJ246"/>
      <c r="AKK246"/>
      <c r="AKL246"/>
      <c r="AKM246"/>
      <c r="AKN246"/>
      <c r="AKO246"/>
      <c r="AKP246"/>
      <c r="AKQ246"/>
      <c r="AKR246"/>
      <c r="AKS246"/>
      <c r="AKT246"/>
      <c r="AKU246"/>
      <c r="AKV246"/>
      <c r="AKW246"/>
      <c r="AKX246"/>
      <c r="AKY246"/>
      <c r="AKZ246"/>
      <c r="ALA246"/>
      <c r="ALB246"/>
      <c r="ALC246"/>
      <c r="ALD246"/>
      <c r="ALE246"/>
      <c r="ALF246"/>
      <c r="ALG246"/>
      <c r="ALH246"/>
      <c r="ALI246"/>
      <c r="ALJ246"/>
      <c r="ALK246"/>
      <c r="ALL246"/>
      <c r="ALM246"/>
      <c r="ALN246"/>
      <c r="ALO246"/>
      <c r="ALP246"/>
      <c r="ALQ246"/>
      <c r="ALR246"/>
      <c r="ALS246"/>
      <c r="ALT246"/>
      <c r="ALU246"/>
      <c r="ALV246"/>
      <c r="ALW246"/>
      <c r="ALX246"/>
      <c r="ALY246"/>
      <c r="ALZ246"/>
      <c r="AMA246"/>
      <c r="AMB246"/>
      <c r="AMC246"/>
      <c r="AMD246"/>
      <c r="AME246"/>
      <c r="AMF246"/>
      <c r="AMG246"/>
      <c r="AMH246"/>
      <c r="AMI246"/>
      <c r="AMJ246"/>
      <c r="AMK246"/>
    </row>
    <row r="247" spans="1:1025" hidden="1">
      <c r="A247" s="28"/>
      <c r="B247" s="28"/>
      <c r="C247" s="29"/>
      <c r="D247" s="30"/>
      <c r="E247" s="31"/>
      <c r="F247" s="29"/>
      <c r="G247" s="32"/>
      <c r="H247" s="33"/>
      <c r="I247" s="33"/>
      <c r="J247" s="33"/>
      <c r="K247" s="33"/>
      <c r="L247" s="33"/>
      <c r="M247" s="33"/>
      <c r="N247" s="33"/>
      <c r="O247" s="33"/>
      <c r="P247" s="33"/>
      <c r="Q247" s="33"/>
      <c r="R247" s="33"/>
      <c r="S247" s="33"/>
      <c r="T247" s="33"/>
      <c r="U247" s="33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  <c r="AW247"/>
      <c r="AX247"/>
      <c r="AY247"/>
      <c r="AZ247"/>
      <c r="BA247"/>
      <c r="BB247"/>
      <c r="BC247"/>
      <c r="BD247"/>
      <c r="BE247"/>
      <c r="BF247"/>
      <c r="BG247"/>
      <c r="BH247"/>
      <c r="BI247"/>
      <c r="BJ247"/>
      <c r="BK247"/>
      <c r="BL247"/>
      <c r="BM247"/>
      <c r="BN247"/>
      <c r="BO247"/>
      <c r="BP247"/>
      <c r="BQ247"/>
      <c r="BR247"/>
      <c r="BS247"/>
      <c r="BT247"/>
      <c r="BU247"/>
      <c r="BV247"/>
      <c r="BW247"/>
      <c r="BX247"/>
      <c r="BY247"/>
      <c r="BZ247"/>
      <c r="CA247"/>
      <c r="CB247"/>
      <c r="CC247"/>
      <c r="CD247"/>
      <c r="CE247"/>
      <c r="CF247"/>
      <c r="CG247"/>
      <c r="CH247"/>
      <c r="CI247"/>
      <c r="CJ247"/>
      <c r="CK247"/>
      <c r="CL247"/>
      <c r="CM247"/>
      <c r="CN247"/>
      <c r="CO247"/>
      <c r="CP247"/>
      <c r="CQ247"/>
      <c r="CR247"/>
      <c r="CS247"/>
      <c r="CT247"/>
      <c r="CU247"/>
      <c r="CV247"/>
      <c r="CW247"/>
      <c r="CX247"/>
      <c r="CY247"/>
      <c r="CZ247"/>
      <c r="DA247"/>
      <c r="DB247"/>
      <c r="DC247"/>
      <c r="DD247"/>
      <c r="DE247"/>
      <c r="DF247"/>
      <c r="DG247"/>
      <c r="DH247"/>
      <c r="DI247"/>
      <c r="DJ247"/>
      <c r="DK247"/>
      <c r="DL247"/>
      <c r="DM247"/>
      <c r="DN247"/>
      <c r="DO247"/>
      <c r="DP247"/>
      <c r="DQ247"/>
      <c r="DR247"/>
      <c r="DS247"/>
      <c r="DT247"/>
      <c r="DU247"/>
      <c r="DV247"/>
      <c r="DW247"/>
      <c r="DX247"/>
      <c r="DY247"/>
      <c r="DZ247"/>
      <c r="EA247"/>
      <c r="EB247"/>
      <c r="EC247"/>
      <c r="ED247"/>
      <c r="EE247"/>
      <c r="EF247"/>
      <c r="EG247"/>
      <c r="EH247"/>
      <c r="EI247"/>
      <c r="EJ247"/>
      <c r="EK247"/>
      <c r="EL247"/>
      <c r="EM247"/>
      <c r="EN247"/>
      <c r="EO247"/>
      <c r="EP247"/>
      <c r="EQ247"/>
      <c r="ER247"/>
      <c r="ES247"/>
      <c r="ET247"/>
      <c r="EU247"/>
      <c r="EV247"/>
      <c r="EW247"/>
      <c r="EX247"/>
      <c r="EY247"/>
      <c r="EZ247"/>
      <c r="FA247"/>
      <c r="FB247"/>
      <c r="FC247"/>
      <c r="FD247"/>
      <c r="FE247"/>
      <c r="FF247"/>
      <c r="FG247"/>
      <c r="FH247"/>
      <c r="FI247"/>
      <c r="FJ247"/>
      <c r="FK247"/>
      <c r="FL247"/>
      <c r="FM247"/>
      <c r="FN247"/>
      <c r="FO247"/>
      <c r="FP247"/>
      <c r="FQ247"/>
      <c r="FR247"/>
      <c r="FS247"/>
      <c r="FT247"/>
      <c r="FU247"/>
      <c r="FV247"/>
      <c r="FW247"/>
      <c r="FX247"/>
      <c r="FY247"/>
      <c r="FZ247"/>
      <c r="GA247"/>
      <c r="GB247"/>
      <c r="GC247"/>
      <c r="GD247"/>
      <c r="GE247"/>
      <c r="GF247"/>
      <c r="GG247"/>
      <c r="GH247"/>
      <c r="GI247"/>
      <c r="GJ247"/>
      <c r="GK247"/>
      <c r="GL247"/>
      <c r="GM247"/>
      <c r="GN247"/>
      <c r="GO247"/>
      <c r="GP247"/>
      <c r="GQ247"/>
      <c r="GR247"/>
      <c r="GS247"/>
      <c r="GT247"/>
      <c r="GU247"/>
      <c r="GV247"/>
      <c r="GW247"/>
      <c r="GX247"/>
      <c r="GY247"/>
      <c r="GZ247"/>
      <c r="HA247"/>
      <c r="HB247"/>
      <c r="HC247"/>
      <c r="HD247"/>
      <c r="HE247"/>
      <c r="HF247"/>
      <c r="HG247"/>
      <c r="HH247"/>
      <c r="HI247"/>
      <c r="HJ247"/>
      <c r="HK247"/>
      <c r="HL247"/>
      <c r="HM247"/>
      <c r="HN247"/>
      <c r="HO247"/>
      <c r="HP247"/>
      <c r="HQ247"/>
      <c r="HR247"/>
      <c r="HS247"/>
      <c r="HT247"/>
      <c r="HU247"/>
      <c r="HV247"/>
      <c r="HW247"/>
      <c r="HX247"/>
      <c r="HY247"/>
      <c r="HZ247"/>
      <c r="IA247"/>
      <c r="IB247"/>
      <c r="IC247"/>
      <c r="ID247"/>
      <c r="IE247"/>
      <c r="IF247"/>
      <c r="IG247"/>
      <c r="IH247"/>
      <c r="II247"/>
      <c r="IJ247"/>
      <c r="IK247"/>
      <c r="IL247"/>
      <c r="IM247"/>
      <c r="IN247"/>
      <c r="IO247"/>
      <c r="IP247"/>
      <c r="IQ247"/>
      <c r="IR247"/>
      <c r="IS247"/>
      <c r="IT247"/>
      <c r="IU247"/>
      <c r="IV247"/>
      <c r="IW247"/>
      <c r="IX247"/>
      <c r="IY247"/>
      <c r="IZ247"/>
      <c r="JA247"/>
      <c r="JB247"/>
      <c r="JC247"/>
      <c r="JD247"/>
      <c r="JE247"/>
      <c r="JF247"/>
      <c r="JG247"/>
      <c r="JH247"/>
      <c r="JI247"/>
      <c r="JJ247"/>
      <c r="JK247"/>
      <c r="JL247"/>
      <c r="JM247"/>
      <c r="JN247"/>
      <c r="JO247"/>
      <c r="JP247"/>
      <c r="JQ247"/>
      <c r="JR247"/>
      <c r="JS247"/>
      <c r="JT247"/>
      <c r="JU247"/>
      <c r="JV247"/>
      <c r="JW247"/>
      <c r="JX247"/>
      <c r="JY247"/>
      <c r="JZ247"/>
      <c r="KA247"/>
      <c r="KB247"/>
      <c r="KC247"/>
      <c r="KD247"/>
      <c r="KE247"/>
      <c r="KF247"/>
      <c r="KG247"/>
      <c r="KH247"/>
      <c r="KI247"/>
      <c r="KJ247"/>
      <c r="KK247"/>
      <c r="KL247"/>
      <c r="KM247"/>
      <c r="KN247"/>
      <c r="KO247"/>
      <c r="KP247"/>
      <c r="KQ247"/>
      <c r="KR247"/>
      <c r="KS247"/>
      <c r="KT247"/>
      <c r="KU247"/>
      <c r="KV247"/>
      <c r="KW247"/>
      <c r="KX247"/>
      <c r="KY247"/>
      <c r="KZ247"/>
      <c r="LA247"/>
      <c r="LB247"/>
      <c r="LC247"/>
      <c r="LD247"/>
      <c r="LE247"/>
      <c r="LF247"/>
      <c r="LG247"/>
      <c r="LH247"/>
      <c r="LI247"/>
      <c r="LJ247"/>
      <c r="LK247"/>
      <c r="LL247"/>
      <c r="LM247"/>
      <c r="LN247"/>
      <c r="LO247"/>
      <c r="LP247"/>
      <c r="LQ247"/>
      <c r="LR247"/>
      <c r="LS247"/>
      <c r="LT247"/>
      <c r="LU247"/>
      <c r="LV247"/>
      <c r="LW247"/>
      <c r="LX247"/>
      <c r="LY247"/>
      <c r="LZ247"/>
      <c r="MA247"/>
      <c r="MB247"/>
      <c r="MC247"/>
      <c r="MD247"/>
      <c r="ME247"/>
      <c r="MF247"/>
      <c r="MG247"/>
      <c r="MH247"/>
      <c r="MI247"/>
      <c r="MJ247"/>
      <c r="MK247"/>
      <c r="ML247"/>
      <c r="MM247"/>
      <c r="MN247"/>
      <c r="MO247"/>
      <c r="MP247"/>
      <c r="MQ247"/>
      <c r="MR247"/>
      <c r="MS247"/>
      <c r="MT247"/>
      <c r="MU247"/>
      <c r="MV247"/>
      <c r="MW247"/>
      <c r="MX247"/>
      <c r="MY247"/>
      <c r="MZ247"/>
      <c r="NA247"/>
      <c r="NB247"/>
      <c r="NC247"/>
      <c r="ND247"/>
      <c r="NE247"/>
      <c r="NF247"/>
      <c r="NG247"/>
      <c r="NH247"/>
      <c r="NI247"/>
      <c r="NJ247"/>
      <c r="NK247"/>
      <c r="NL247"/>
      <c r="NM247"/>
      <c r="NN247"/>
      <c r="NO247"/>
      <c r="NP247"/>
      <c r="NQ247"/>
      <c r="NR247"/>
      <c r="NS247"/>
      <c r="NT247"/>
      <c r="NU247"/>
      <c r="NV247"/>
      <c r="NW247"/>
      <c r="NX247"/>
      <c r="NY247"/>
      <c r="NZ247"/>
      <c r="OA247"/>
      <c r="OB247"/>
      <c r="OC247"/>
      <c r="OD247"/>
      <c r="OE247"/>
      <c r="OF247"/>
      <c r="OG247"/>
      <c r="OH247"/>
      <c r="OI247"/>
      <c r="OJ247"/>
      <c r="OK247"/>
      <c r="OL247"/>
      <c r="OM247"/>
      <c r="ON247"/>
      <c r="OO247"/>
      <c r="OP247"/>
      <c r="OQ247"/>
      <c r="OR247"/>
      <c r="OS247"/>
      <c r="OT247"/>
      <c r="OU247"/>
      <c r="OV247"/>
      <c r="OW247"/>
      <c r="OX247"/>
      <c r="OY247"/>
      <c r="OZ247"/>
      <c r="PA247"/>
      <c r="PB247"/>
      <c r="PC247"/>
      <c r="PD247"/>
      <c r="PE247"/>
      <c r="PF247"/>
      <c r="PG247"/>
      <c r="PH247"/>
      <c r="PI247"/>
      <c r="PJ247"/>
      <c r="PK247"/>
      <c r="PL247"/>
      <c r="PM247"/>
      <c r="PN247"/>
      <c r="PO247"/>
      <c r="PP247"/>
      <c r="PQ247"/>
      <c r="PR247"/>
      <c r="PS247"/>
      <c r="PT247"/>
      <c r="PU247"/>
      <c r="PV247"/>
      <c r="PW247"/>
      <c r="PX247"/>
      <c r="PY247"/>
      <c r="PZ247"/>
      <c r="QA247"/>
      <c r="QB247"/>
      <c r="QC247"/>
      <c r="QD247"/>
      <c r="QE247"/>
      <c r="QF247"/>
      <c r="QG247"/>
      <c r="QH247"/>
      <c r="QI247"/>
      <c r="QJ247"/>
      <c r="QK247"/>
      <c r="QL247"/>
      <c r="QM247"/>
      <c r="QN247"/>
      <c r="QO247"/>
      <c r="QP247"/>
      <c r="QQ247"/>
      <c r="QR247"/>
      <c r="QS247"/>
      <c r="QT247"/>
      <c r="QU247"/>
      <c r="QV247"/>
      <c r="QW247"/>
      <c r="QX247"/>
      <c r="QY247"/>
      <c r="QZ247"/>
      <c r="RA247"/>
      <c r="RB247"/>
      <c r="RC247"/>
      <c r="RD247"/>
      <c r="RE247"/>
      <c r="RF247"/>
      <c r="RG247"/>
      <c r="RH247"/>
      <c r="RI247"/>
      <c r="RJ247"/>
      <c r="RK247"/>
      <c r="RL247"/>
      <c r="RM247"/>
      <c r="RN247"/>
      <c r="RO247"/>
      <c r="RP247"/>
      <c r="RQ247"/>
      <c r="RR247"/>
      <c r="RS247"/>
      <c r="RT247"/>
      <c r="RU247"/>
      <c r="RV247"/>
      <c r="RW247"/>
      <c r="RX247"/>
      <c r="RY247"/>
      <c r="RZ247"/>
      <c r="SA247"/>
      <c r="SB247"/>
      <c r="SC247"/>
      <c r="SD247"/>
      <c r="SE247"/>
      <c r="SF247"/>
      <c r="SG247"/>
      <c r="SH247"/>
      <c r="SI247"/>
      <c r="SJ247"/>
      <c r="SK247"/>
      <c r="SL247"/>
      <c r="SM247"/>
      <c r="SN247"/>
      <c r="SO247"/>
      <c r="SP247"/>
      <c r="SQ247"/>
      <c r="SR247"/>
      <c r="SS247"/>
      <c r="ST247"/>
      <c r="SU247"/>
      <c r="SV247"/>
      <c r="SW247"/>
      <c r="SX247"/>
      <c r="SY247"/>
      <c r="SZ247"/>
      <c r="TA247"/>
      <c r="TB247"/>
      <c r="TC247"/>
      <c r="TD247"/>
      <c r="TE247"/>
      <c r="TF247"/>
      <c r="TG247"/>
      <c r="TH247"/>
      <c r="TI247"/>
      <c r="TJ247"/>
      <c r="TK247"/>
      <c r="TL247"/>
      <c r="TM247"/>
      <c r="TN247"/>
      <c r="TO247"/>
      <c r="TP247"/>
      <c r="TQ247"/>
      <c r="TR247"/>
      <c r="TS247"/>
      <c r="TT247"/>
      <c r="TU247"/>
      <c r="TV247"/>
      <c r="TW247"/>
      <c r="TX247"/>
      <c r="TY247"/>
      <c r="TZ247"/>
      <c r="UA247"/>
      <c r="UB247"/>
      <c r="UC247"/>
      <c r="UD247"/>
      <c r="UE247"/>
      <c r="UF247"/>
      <c r="UG247"/>
      <c r="UH247"/>
      <c r="UI247"/>
      <c r="UJ247"/>
      <c r="UK247"/>
      <c r="UL247"/>
      <c r="UM247"/>
      <c r="UN247"/>
      <c r="UO247"/>
      <c r="UP247"/>
      <c r="UQ247"/>
      <c r="UR247"/>
      <c r="US247"/>
      <c r="UT247"/>
      <c r="UU247"/>
      <c r="UV247"/>
      <c r="UW247"/>
      <c r="UX247"/>
      <c r="UY247"/>
      <c r="UZ247"/>
      <c r="VA247"/>
      <c r="VB247"/>
      <c r="VC247"/>
      <c r="VD247"/>
      <c r="VE247"/>
      <c r="VF247"/>
      <c r="VG247"/>
      <c r="VH247"/>
      <c r="VI247"/>
      <c r="VJ247"/>
      <c r="VK247"/>
      <c r="VL247"/>
      <c r="VM247"/>
      <c r="VN247"/>
      <c r="VO247"/>
      <c r="VP247"/>
      <c r="VQ247"/>
      <c r="VR247"/>
      <c r="VS247"/>
      <c r="VT247"/>
      <c r="VU247"/>
      <c r="VV247"/>
      <c r="VW247"/>
      <c r="VX247"/>
      <c r="VY247"/>
      <c r="VZ247"/>
      <c r="WA247"/>
      <c r="WB247"/>
      <c r="WC247"/>
      <c r="WD247"/>
      <c r="WE247"/>
      <c r="WF247"/>
      <c r="WG247"/>
      <c r="WH247"/>
      <c r="WI247"/>
      <c r="WJ247"/>
      <c r="WK247"/>
      <c r="WL247"/>
      <c r="WM247"/>
      <c r="WN247"/>
      <c r="WO247"/>
      <c r="WP247"/>
      <c r="WQ247"/>
      <c r="WR247"/>
      <c r="WS247"/>
      <c r="WT247"/>
      <c r="WU247"/>
      <c r="WV247"/>
      <c r="WW247"/>
      <c r="WX247"/>
      <c r="WY247"/>
      <c r="WZ247"/>
      <c r="XA247"/>
      <c r="XB247"/>
      <c r="XC247"/>
      <c r="XD247"/>
      <c r="XE247"/>
      <c r="XF247"/>
      <c r="XG247"/>
      <c r="XH247"/>
      <c r="XI247"/>
      <c r="XJ247"/>
      <c r="XK247"/>
      <c r="XL247"/>
      <c r="XM247"/>
      <c r="XN247"/>
      <c r="XO247"/>
      <c r="XP247"/>
      <c r="XQ247"/>
      <c r="XR247"/>
      <c r="XS247"/>
      <c r="XT247"/>
      <c r="XU247"/>
      <c r="XV247"/>
      <c r="XW247"/>
      <c r="XX247"/>
      <c r="XY247"/>
      <c r="XZ247"/>
      <c r="YA247"/>
      <c r="YB247"/>
      <c r="YC247"/>
      <c r="YD247"/>
      <c r="YE247"/>
      <c r="YF247"/>
      <c r="YG247"/>
      <c r="YH247"/>
      <c r="YI247"/>
      <c r="YJ247"/>
      <c r="YK247"/>
      <c r="YL247"/>
      <c r="YM247"/>
      <c r="YN247"/>
      <c r="YO247"/>
      <c r="YP247"/>
      <c r="YQ247"/>
      <c r="YR247"/>
      <c r="YS247"/>
      <c r="YT247"/>
      <c r="YU247"/>
      <c r="YV247"/>
      <c r="YW247"/>
      <c r="YX247"/>
      <c r="YY247"/>
      <c r="YZ247"/>
      <c r="ZA247"/>
      <c r="ZB247"/>
      <c r="ZC247"/>
      <c r="ZD247"/>
      <c r="ZE247"/>
      <c r="ZF247"/>
      <c r="ZG247"/>
      <c r="ZH247"/>
      <c r="ZI247"/>
      <c r="ZJ247"/>
      <c r="ZK247"/>
      <c r="ZL247"/>
      <c r="ZM247"/>
      <c r="ZN247"/>
      <c r="ZO247"/>
      <c r="ZP247"/>
      <c r="ZQ247"/>
      <c r="ZR247"/>
      <c r="ZS247"/>
      <c r="ZT247"/>
      <c r="ZU247"/>
      <c r="ZV247"/>
      <c r="ZW247"/>
      <c r="ZX247"/>
      <c r="ZY247"/>
      <c r="ZZ247"/>
      <c r="AAA247"/>
      <c r="AAB247"/>
      <c r="AAC247"/>
      <c r="AAD247"/>
      <c r="AAE247"/>
      <c r="AAF247"/>
      <c r="AAG247"/>
      <c r="AAH247"/>
      <c r="AAI247"/>
      <c r="AAJ247"/>
      <c r="AAK247"/>
      <c r="AAL247"/>
      <c r="AAM247"/>
      <c r="AAN247"/>
      <c r="AAO247"/>
      <c r="AAP247"/>
      <c r="AAQ247"/>
      <c r="AAR247"/>
      <c r="AAS247"/>
      <c r="AAT247"/>
      <c r="AAU247"/>
      <c r="AAV247"/>
      <c r="AAW247"/>
      <c r="AAX247"/>
      <c r="AAY247"/>
      <c r="AAZ247"/>
      <c r="ABA247"/>
      <c r="ABB247"/>
      <c r="ABC247"/>
      <c r="ABD247"/>
      <c r="ABE247"/>
      <c r="ABF247"/>
      <c r="ABG247"/>
      <c r="ABH247"/>
      <c r="ABI247"/>
      <c r="ABJ247"/>
      <c r="ABK247"/>
      <c r="ABL247"/>
      <c r="ABM247"/>
      <c r="ABN247"/>
      <c r="ABO247"/>
      <c r="ABP247"/>
      <c r="ABQ247"/>
      <c r="ABR247"/>
      <c r="ABS247"/>
      <c r="ABT247"/>
      <c r="ABU247"/>
      <c r="ABV247"/>
      <c r="ABW247"/>
      <c r="ABX247"/>
      <c r="ABY247"/>
      <c r="ABZ247"/>
      <c r="ACA247"/>
      <c r="ACB247"/>
      <c r="ACC247"/>
      <c r="ACD247"/>
      <c r="ACE247"/>
      <c r="ACF247"/>
      <c r="ACG247"/>
      <c r="ACH247"/>
      <c r="ACI247"/>
      <c r="ACJ247"/>
      <c r="ACK247"/>
      <c r="ACL247"/>
      <c r="ACM247"/>
      <c r="ACN247"/>
      <c r="ACO247"/>
      <c r="ACP247"/>
      <c r="ACQ247"/>
      <c r="ACR247"/>
      <c r="ACS247"/>
      <c r="ACT247"/>
      <c r="ACU247"/>
      <c r="ACV247"/>
      <c r="ACW247"/>
      <c r="ACX247"/>
      <c r="ACY247"/>
      <c r="ACZ247"/>
      <c r="ADA247"/>
      <c r="ADB247"/>
      <c r="ADC247"/>
      <c r="ADD247"/>
      <c r="ADE247"/>
      <c r="ADF247"/>
      <c r="ADG247"/>
      <c r="ADH247"/>
      <c r="ADI247"/>
      <c r="ADJ247"/>
      <c r="ADK247"/>
      <c r="ADL247"/>
      <c r="ADM247"/>
      <c r="ADN247"/>
      <c r="ADO247"/>
      <c r="ADP247"/>
      <c r="ADQ247"/>
      <c r="ADR247"/>
      <c r="ADS247"/>
      <c r="ADT247"/>
      <c r="ADU247"/>
      <c r="ADV247"/>
      <c r="ADW247"/>
      <c r="ADX247"/>
      <c r="ADY247"/>
      <c r="ADZ247"/>
      <c r="AEA247"/>
      <c r="AEB247"/>
      <c r="AEC247"/>
      <c r="AED247"/>
      <c r="AEE247"/>
      <c r="AEF247"/>
      <c r="AEG247"/>
      <c r="AEH247"/>
      <c r="AEI247"/>
      <c r="AEJ247"/>
      <c r="AEK247"/>
      <c r="AEL247"/>
      <c r="AEM247"/>
      <c r="AEN247"/>
      <c r="AEO247"/>
      <c r="AEP247"/>
      <c r="AEQ247"/>
      <c r="AER247"/>
      <c r="AES247"/>
      <c r="AET247"/>
      <c r="AEU247"/>
      <c r="AEV247"/>
      <c r="AEW247"/>
      <c r="AEX247"/>
      <c r="AEY247"/>
      <c r="AEZ247"/>
      <c r="AFA247"/>
      <c r="AFB247"/>
      <c r="AFC247"/>
      <c r="AFD247"/>
      <c r="AFE247"/>
      <c r="AFF247"/>
      <c r="AFG247"/>
      <c r="AFH247"/>
      <c r="AFI247"/>
      <c r="AFJ247"/>
      <c r="AFK247"/>
      <c r="AFL247"/>
      <c r="AFM247"/>
      <c r="AFN247"/>
      <c r="AFO247"/>
      <c r="AFP247"/>
      <c r="AFQ247"/>
      <c r="AFR247"/>
      <c r="AFS247"/>
      <c r="AFT247"/>
      <c r="AFU247"/>
      <c r="AFV247"/>
      <c r="AFW247"/>
      <c r="AFX247"/>
      <c r="AFY247"/>
      <c r="AFZ247"/>
      <c r="AGA247"/>
      <c r="AGB247"/>
      <c r="AGC247"/>
      <c r="AGD247"/>
      <c r="AGE247"/>
      <c r="AGF247"/>
      <c r="AGG247"/>
      <c r="AGH247"/>
      <c r="AGI247"/>
      <c r="AGJ247"/>
      <c r="AGK247"/>
      <c r="AGL247"/>
      <c r="AGM247"/>
      <c r="AGN247"/>
      <c r="AGO247"/>
      <c r="AGP247"/>
      <c r="AGQ247"/>
      <c r="AGR247"/>
      <c r="AGS247"/>
      <c r="AGT247"/>
      <c r="AGU247"/>
      <c r="AGV247"/>
      <c r="AGW247"/>
      <c r="AGX247"/>
      <c r="AGY247"/>
      <c r="AGZ247"/>
      <c r="AHA247"/>
      <c r="AHB247"/>
      <c r="AHC247"/>
      <c r="AHD247"/>
      <c r="AHE247"/>
      <c r="AHF247"/>
      <c r="AHG247"/>
      <c r="AHH247"/>
      <c r="AHI247"/>
      <c r="AHJ247"/>
      <c r="AHK247"/>
      <c r="AHL247"/>
      <c r="AHM247"/>
      <c r="AHN247"/>
      <c r="AHO247"/>
      <c r="AHP247"/>
      <c r="AHQ247"/>
      <c r="AHR247"/>
      <c r="AHS247"/>
      <c r="AHT247"/>
      <c r="AHU247"/>
      <c r="AHV247"/>
      <c r="AHW247"/>
      <c r="AHX247"/>
      <c r="AHY247"/>
      <c r="AHZ247"/>
      <c r="AIA247"/>
      <c r="AIB247"/>
      <c r="AIC247"/>
      <c r="AID247"/>
      <c r="AIE247"/>
      <c r="AIF247"/>
      <c r="AIG247"/>
      <c r="AIH247"/>
      <c r="AII247"/>
      <c r="AIJ247"/>
      <c r="AIK247"/>
      <c r="AIL247"/>
      <c r="AIM247"/>
      <c r="AIN247"/>
      <c r="AIO247"/>
      <c r="AIP247"/>
      <c r="AIQ247"/>
      <c r="AIR247"/>
      <c r="AIS247"/>
      <c r="AIT247"/>
      <c r="AIU247"/>
      <c r="AIV247"/>
      <c r="AIW247"/>
      <c r="AIX247"/>
      <c r="AIY247"/>
      <c r="AIZ247"/>
      <c r="AJA247"/>
      <c r="AJB247"/>
      <c r="AJC247"/>
      <c r="AJD247"/>
      <c r="AJE247"/>
      <c r="AJF247"/>
      <c r="AJG247"/>
      <c r="AJH247"/>
      <c r="AJI247"/>
      <c r="AJJ247"/>
      <c r="AJK247"/>
      <c r="AJL247"/>
      <c r="AJM247"/>
      <c r="AJN247"/>
      <c r="AJO247"/>
      <c r="AJP247"/>
      <c r="AJQ247"/>
      <c r="AJR247"/>
      <c r="AJS247"/>
      <c r="AJT247"/>
      <c r="AJU247"/>
      <c r="AJV247"/>
      <c r="AJW247"/>
      <c r="AJX247"/>
      <c r="AJY247"/>
      <c r="AJZ247"/>
      <c r="AKA247"/>
      <c r="AKB247"/>
      <c r="AKC247"/>
      <c r="AKD247"/>
      <c r="AKE247"/>
      <c r="AKF247"/>
      <c r="AKG247"/>
      <c r="AKH247"/>
      <c r="AKI247"/>
      <c r="AKJ247"/>
      <c r="AKK247"/>
      <c r="AKL247"/>
      <c r="AKM247"/>
      <c r="AKN247"/>
      <c r="AKO247"/>
      <c r="AKP247"/>
      <c r="AKQ247"/>
      <c r="AKR247"/>
      <c r="AKS247"/>
      <c r="AKT247"/>
      <c r="AKU247"/>
      <c r="AKV247"/>
      <c r="AKW247"/>
      <c r="AKX247"/>
      <c r="AKY247"/>
      <c r="AKZ247"/>
      <c r="ALA247"/>
      <c r="ALB247"/>
      <c r="ALC247"/>
      <c r="ALD247"/>
      <c r="ALE247"/>
      <c r="ALF247"/>
      <c r="ALG247"/>
      <c r="ALH247"/>
      <c r="ALI247"/>
      <c r="ALJ247"/>
      <c r="ALK247"/>
      <c r="ALL247"/>
      <c r="ALM247"/>
      <c r="ALN247"/>
      <c r="ALO247"/>
      <c r="ALP247"/>
      <c r="ALQ247"/>
      <c r="ALR247"/>
      <c r="ALS247"/>
      <c r="ALT247"/>
      <c r="ALU247"/>
      <c r="ALV247"/>
      <c r="ALW247"/>
      <c r="ALX247"/>
      <c r="ALY247"/>
      <c r="ALZ247"/>
      <c r="AMA247"/>
      <c r="AMB247"/>
      <c r="AMC247"/>
      <c r="AMD247"/>
      <c r="AME247"/>
      <c r="AMF247"/>
      <c r="AMG247"/>
      <c r="AMH247"/>
      <c r="AMI247"/>
      <c r="AMJ247"/>
      <c r="AMK247"/>
    </row>
    <row r="248" spans="1:1025" hidden="1">
      <c r="A248" s="28"/>
      <c r="B248" s="28"/>
      <c r="C248" s="29"/>
      <c r="D248" s="30"/>
      <c r="E248" s="31"/>
      <c r="F248" s="29"/>
      <c r="G248" s="32"/>
      <c r="H248" s="33"/>
      <c r="I248" s="33"/>
      <c r="J248" s="33"/>
      <c r="K248" s="33"/>
      <c r="L248" s="33"/>
      <c r="M248" s="33"/>
      <c r="N248" s="33"/>
      <c r="O248" s="33"/>
      <c r="P248" s="33"/>
      <c r="Q248" s="33"/>
      <c r="R248" s="33"/>
      <c r="S248" s="33"/>
      <c r="T248" s="33"/>
      <c r="U248" s="33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  <c r="AU248"/>
      <c r="AV248"/>
      <c r="AW248"/>
      <c r="AX248"/>
      <c r="AY248"/>
      <c r="AZ248"/>
      <c r="BA248"/>
      <c r="BB248"/>
      <c r="BC248"/>
      <c r="BD248"/>
      <c r="BE248"/>
      <c r="BF248"/>
      <c r="BG248"/>
      <c r="BH248"/>
      <c r="BI248"/>
      <c r="BJ248"/>
      <c r="BK248"/>
      <c r="BL248"/>
      <c r="BM248"/>
      <c r="BN248"/>
      <c r="BO248"/>
      <c r="BP248"/>
      <c r="BQ248"/>
      <c r="BR248"/>
      <c r="BS248"/>
      <c r="BT248"/>
      <c r="BU248"/>
      <c r="BV248"/>
      <c r="BW248"/>
      <c r="BX248"/>
      <c r="BY248"/>
      <c r="BZ248"/>
      <c r="CA248"/>
      <c r="CB248"/>
      <c r="CC248"/>
      <c r="CD248"/>
      <c r="CE248"/>
      <c r="CF248"/>
      <c r="CG248"/>
      <c r="CH248"/>
      <c r="CI248"/>
      <c r="CJ248"/>
      <c r="CK248"/>
      <c r="CL248"/>
      <c r="CM248"/>
      <c r="CN248"/>
      <c r="CO248"/>
      <c r="CP248"/>
      <c r="CQ248"/>
      <c r="CR248"/>
      <c r="CS248"/>
      <c r="CT248"/>
      <c r="CU248"/>
      <c r="CV248"/>
      <c r="CW248"/>
      <c r="CX248"/>
      <c r="CY248"/>
      <c r="CZ248"/>
      <c r="DA248"/>
      <c r="DB248"/>
      <c r="DC248"/>
      <c r="DD248"/>
      <c r="DE248"/>
      <c r="DF248"/>
      <c r="DG248"/>
      <c r="DH248"/>
      <c r="DI248"/>
      <c r="DJ248"/>
      <c r="DK248"/>
      <c r="DL248"/>
      <c r="DM248"/>
      <c r="DN248"/>
      <c r="DO248"/>
      <c r="DP248"/>
      <c r="DQ248"/>
      <c r="DR248"/>
      <c r="DS248"/>
      <c r="DT248"/>
      <c r="DU248"/>
      <c r="DV248"/>
      <c r="DW248"/>
      <c r="DX248"/>
      <c r="DY248"/>
      <c r="DZ248"/>
      <c r="EA248"/>
      <c r="EB248"/>
      <c r="EC248"/>
      <c r="ED248"/>
      <c r="EE248"/>
      <c r="EF248"/>
      <c r="EG248"/>
      <c r="EH248"/>
      <c r="EI248"/>
      <c r="EJ248"/>
      <c r="EK248"/>
      <c r="EL248"/>
      <c r="EM248"/>
      <c r="EN248"/>
      <c r="EO248"/>
      <c r="EP248"/>
      <c r="EQ248"/>
      <c r="ER248"/>
      <c r="ES248"/>
      <c r="ET248"/>
      <c r="EU248"/>
      <c r="EV248"/>
      <c r="EW248"/>
      <c r="EX248"/>
      <c r="EY248"/>
      <c r="EZ248"/>
      <c r="FA248"/>
      <c r="FB248"/>
      <c r="FC248"/>
      <c r="FD248"/>
      <c r="FE248"/>
      <c r="FF248"/>
      <c r="FG248"/>
      <c r="FH248"/>
      <c r="FI248"/>
      <c r="FJ248"/>
      <c r="FK248"/>
      <c r="FL248"/>
      <c r="FM248"/>
      <c r="FN248"/>
      <c r="FO248"/>
      <c r="FP248"/>
      <c r="FQ248"/>
      <c r="FR248"/>
      <c r="FS248"/>
      <c r="FT248"/>
      <c r="FU248"/>
      <c r="FV248"/>
      <c r="FW248"/>
      <c r="FX248"/>
      <c r="FY248"/>
      <c r="FZ248"/>
      <c r="GA248"/>
      <c r="GB248"/>
      <c r="GC248"/>
      <c r="GD248"/>
      <c r="GE248"/>
      <c r="GF248"/>
      <c r="GG248"/>
      <c r="GH248"/>
      <c r="GI248"/>
      <c r="GJ248"/>
      <c r="GK248"/>
      <c r="GL248"/>
      <c r="GM248"/>
      <c r="GN248"/>
      <c r="GO248"/>
      <c r="GP248"/>
      <c r="GQ248"/>
      <c r="GR248"/>
      <c r="GS248"/>
      <c r="GT248"/>
      <c r="GU248"/>
      <c r="GV248"/>
      <c r="GW248"/>
      <c r="GX248"/>
      <c r="GY248"/>
      <c r="GZ248"/>
      <c r="HA248"/>
      <c r="HB248"/>
      <c r="HC248"/>
      <c r="HD248"/>
      <c r="HE248"/>
      <c r="HF248"/>
      <c r="HG248"/>
      <c r="HH248"/>
      <c r="HI248"/>
      <c r="HJ248"/>
      <c r="HK248"/>
      <c r="HL248"/>
      <c r="HM248"/>
      <c r="HN248"/>
      <c r="HO248"/>
      <c r="HP248"/>
      <c r="HQ248"/>
      <c r="HR248"/>
      <c r="HS248"/>
      <c r="HT248"/>
      <c r="HU248"/>
      <c r="HV248"/>
      <c r="HW248"/>
      <c r="HX248"/>
      <c r="HY248"/>
      <c r="HZ248"/>
      <c r="IA248"/>
      <c r="IB248"/>
      <c r="IC248"/>
      <c r="ID248"/>
      <c r="IE248"/>
      <c r="IF248"/>
      <c r="IG248"/>
      <c r="IH248"/>
      <c r="II248"/>
      <c r="IJ248"/>
      <c r="IK248"/>
      <c r="IL248"/>
      <c r="IM248"/>
      <c r="IN248"/>
      <c r="IO248"/>
      <c r="IP248"/>
      <c r="IQ248"/>
      <c r="IR248"/>
      <c r="IS248"/>
      <c r="IT248"/>
      <c r="IU248"/>
      <c r="IV248"/>
      <c r="IW248"/>
      <c r="IX248"/>
      <c r="IY248"/>
      <c r="IZ248"/>
      <c r="JA248"/>
      <c r="JB248"/>
      <c r="JC248"/>
      <c r="JD248"/>
      <c r="JE248"/>
      <c r="JF248"/>
      <c r="JG248"/>
      <c r="JH248"/>
      <c r="JI248"/>
      <c r="JJ248"/>
      <c r="JK248"/>
      <c r="JL248"/>
      <c r="JM248"/>
      <c r="JN248"/>
      <c r="JO248"/>
      <c r="JP248"/>
      <c r="JQ248"/>
      <c r="JR248"/>
      <c r="JS248"/>
      <c r="JT248"/>
      <c r="JU248"/>
      <c r="JV248"/>
      <c r="JW248"/>
      <c r="JX248"/>
      <c r="JY248"/>
      <c r="JZ248"/>
      <c r="KA248"/>
      <c r="KB248"/>
      <c r="KC248"/>
      <c r="KD248"/>
      <c r="KE248"/>
      <c r="KF248"/>
      <c r="KG248"/>
      <c r="KH248"/>
      <c r="KI248"/>
      <c r="KJ248"/>
      <c r="KK248"/>
      <c r="KL248"/>
      <c r="KM248"/>
      <c r="KN248"/>
      <c r="KO248"/>
      <c r="KP248"/>
      <c r="KQ248"/>
      <c r="KR248"/>
      <c r="KS248"/>
      <c r="KT248"/>
      <c r="KU248"/>
      <c r="KV248"/>
      <c r="KW248"/>
      <c r="KX248"/>
      <c r="KY248"/>
      <c r="KZ248"/>
      <c r="LA248"/>
      <c r="LB248"/>
      <c r="LC248"/>
      <c r="LD248"/>
      <c r="LE248"/>
      <c r="LF248"/>
      <c r="LG248"/>
      <c r="LH248"/>
      <c r="LI248"/>
      <c r="LJ248"/>
      <c r="LK248"/>
      <c r="LL248"/>
      <c r="LM248"/>
      <c r="LN248"/>
      <c r="LO248"/>
      <c r="LP248"/>
      <c r="LQ248"/>
      <c r="LR248"/>
      <c r="LS248"/>
      <c r="LT248"/>
      <c r="LU248"/>
      <c r="LV248"/>
      <c r="LW248"/>
      <c r="LX248"/>
      <c r="LY248"/>
      <c r="LZ248"/>
      <c r="MA248"/>
      <c r="MB248"/>
      <c r="MC248"/>
      <c r="MD248"/>
      <c r="ME248"/>
      <c r="MF248"/>
      <c r="MG248"/>
      <c r="MH248"/>
      <c r="MI248"/>
      <c r="MJ248"/>
      <c r="MK248"/>
      <c r="ML248"/>
      <c r="MM248"/>
      <c r="MN248"/>
      <c r="MO248"/>
      <c r="MP248"/>
      <c r="MQ248"/>
      <c r="MR248"/>
      <c r="MS248"/>
      <c r="MT248"/>
      <c r="MU248"/>
      <c r="MV248"/>
      <c r="MW248"/>
      <c r="MX248"/>
      <c r="MY248"/>
      <c r="MZ248"/>
      <c r="NA248"/>
      <c r="NB248"/>
      <c r="NC248"/>
      <c r="ND248"/>
      <c r="NE248"/>
      <c r="NF248"/>
      <c r="NG248"/>
      <c r="NH248"/>
      <c r="NI248"/>
      <c r="NJ248"/>
      <c r="NK248"/>
      <c r="NL248"/>
      <c r="NM248"/>
      <c r="NN248"/>
      <c r="NO248"/>
      <c r="NP248"/>
      <c r="NQ248"/>
      <c r="NR248"/>
      <c r="NS248"/>
      <c r="NT248"/>
      <c r="NU248"/>
      <c r="NV248"/>
      <c r="NW248"/>
      <c r="NX248"/>
      <c r="NY248"/>
      <c r="NZ248"/>
      <c r="OA248"/>
      <c r="OB248"/>
      <c r="OC248"/>
      <c r="OD248"/>
      <c r="OE248"/>
      <c r="OF248"/>
      <c r="OG248"/>
      <c r="OH248"/>
      <c r="OI248"/>
      <c r="OJ248"/>
      <c r="OK248"/>
      <c r="OL248"/>
      <c r="OM248"/>
      <c r="ON248"/>
      <c r="OO248"/>
      <c r="OP248"/>
      <c r="OQ248"/>
      <c r="OR248"/>
      <c r="OS248"/>
      <c r="OT248"/>
      <c r="OU248"/>
      <c r="OV248"/>
      <c r="OW248"/>
      <c r="OX248"/>
      <c r="OY248"/>
      <c r="OZ248"/>
      <c r="PA248"/>
      <c r="PB248"/>
      <c r="PC248"/>
      <c r="PD248"/>
      <c r="PE248"/>
      <c r="PF248"/>
      <c r="PG248"/>
      <c r="PH248"/>
      <c r="PI248"/>
      <c r="PJ248"/>
      <c r="PK248"/>
      <c r="PL248"/>
      <c r="PM248"/>
      <c r="PN248"/>
      <c r="PO248"/>
      <c r="PP248"/>
      <c r="PQ248"/>
      <c r="PR248"/>
      <c r="PS248"/>
      <c r="PT248"/>
      <c r="PU248"/>
      <c r="PV248"/>
      <c r="PW248"/>
      <c r="PX248"/>
      <c r="PY248"/>
      <c r="PZ248"/>
      <c r="QA248"/>
      <c r="QB248"/>
      <c r="QC248"/>
      <c r="QD248"/>
      <c r="QE248"/>
      <c r="QF248"/>
      <c r="QG248"/>
      <c r="QH248"/>
      <c r="QI248"/>
      <c r="QJ248"/>
      <c r="QK248"/>
      <c r="QL248"/>
      <c r="QM248"/>
      <c r="QN248"/>
      <c r="QO248"/>
      <c r="QP248"/>
      <c r="QQ248"/>
      <c r="QR248"/>
      <c r="QS248"/>
      <c r="QT248"/>
      <c r="QU248"/>
      <c r="QV248"/>
      <c r="QW248"/>
      <c r="QX248"/>
      <c r="QY248"/>
      <c r="QZ248"/>
      <c r="RA248"/>
      <c r="RB248"/>
      <c r="RC248"/>
      <c r="RD248"/>
      <c r="RE248"/>
      <c r="RF248"/>
      <c r="RG248"/>
      <c r="RH248"/>
      <c r="RI248"/>
      <c r="RJ248"/>
      <c r="RK248"/>
      <c r="RL248"/>
      <c r="RM248"/>
      <c r="RN248"/>
      <c r="RO248"/>
      <c r="RP248"/>
      <c r="RQ248"/>
      <c r="RR248"/>
      <c r="RS248"/>
      <c r="RT248"/>
      <c r="RU248"/>
      <c r="RV248"/>
      <c r="RW248"/>
      <c r="RX248"/>
      <c r="RY248"/>
      <c r="RZ248"/>
      <c r="SA248"/>
      <c r="SB248"/>
      <c r="SC248"/>
      <c r="SD248"/>
      <c r="SE248"/>
      <c r="SF248"/>
      <c r="SG248"/>
      <c r="SH248"/>
      <c r="SI248"/>
      <c r="SJ248"/>
      <c r="SK248"/>
      <c r="SL248"/>
      <c r="SM248"/>
      <c r="SN248"/>
      <c r="SO248"/>
      <c r="SP248"/>
      <c r="SQ248"/>
      <c r="SR248"/>
      <c r="SS248"/>
      <c r="ST248"/>
      <c r="SU248"/>
      <c r="SV248"/>
      <c r="SW248"/>
      <c r="SX248"/>
      <c r="SY248"/>
      <c r="SZ248"/>
      <c r="TA248"/>
      <c r="TB248"/>
      <c r="TC248"/>
      <c r="TD248"/>
      <c r="TE248"/>
      <c r="TF248"/>
      <c r="TG248"/>
      <c r="TH248"/>
      <c r="TI248"/>
      <c r="TJ248"/>
      <c r="TK248"/>
      <c r="TL248"/>
      <c r="TM248"/>
      <c r="TN248"/>
      <c r="TO248"/>
      <c r="TP248"/>
      <c r="TQ248"/>
      <c r="TR248"/>
      <c r="TS248"/>
      <c r="TT248"/>
      <c r="TU248"/>
      <c r="TV248"/>
      <c r="TW248"/>
      <c r="TX248"/>
      <c r="TY248"/>
      <c r="TZ248"/>
      <c r="UA248"/>
      <c r="UB248"/>
      <c r="UC248"/>
      <c r="UD248"/>
      <c r="UE248"/>
      <c r="UF248"/>
      <c r="UG248"/>
      <c r="UH248"/>
      <c r="UI248"/>
      <c r="UJ248"/>
      <c r="UK248"/>
      <c r="UL248"/>
      <c r="UM248"/>
      <c r="UN248"/>
      <c r="UO248"/>
      <c r="UP248"/>
      <c r="UQ248"/>
      <c r="UR248"/>
      <c r="US248"/>
      <c r="UT248"/>
      <c r="UU248"/>
      <c r="UV248"/>
      <c r="UW248"/>
      <c r="UX248"/>
      <c r="UY248"/>
      <c r="UZ248"/>
      <c r="VA248"/>
      <c r="VB248"/>
      <c r="VC248"/>
      <c r="VD248"/>
      <c r="VE248"/>
      <c r="VF248"/>
      <c r="VG248"/>
      <c r="VH248"/>
      <c r="VI248"/>
      <c r="VJ248"/>
      <c r="VK248"/>
      <c r="VL248"/>
      <c r="VM248"/>
      <c r="VN248"/>
      <c r="VO248"/>
      <c r="VP248"/>
      <c r="VQ248"/>
      <c r="VR248"/>
      <c r="VS248"/>
      <c r="VT248"/>
      <c r="VU248"/>
      <c r="VV248"/>
      <c r="VW248"/>
      <c r="VX248"/>
      <c r="VY248"/>
      <c r="VZ248"/>
      <c r="WA248"/>
      <c r="WB248"/>
      <c r="WC248"/>
      <c r="WD248"/>
      <c r="WE248"/>
      <c r="WF248"/>
      <c r="WG248"/>
      <c r="WH248"/>
      <c r="WI248"/>
      <c r="WJ248"/>
      <c r="WK248"/>
      <c r="WL248"/>
      <c r="WM248"/>
      <c r="WN248"/>
      <c r="WO248"/>
      <c r="WP248"/>
      <c r="WQ248"/>
      <c r="WR248"/>
      <c r="WS248"/>
      <c r="WT248"/>
      <c r="WU248"/>
      <c r="WV248"/>
      <c r="WW248"/>
      <c r="WX248"/>
      <c r="WY248"/>
      <c r="WZ248"/>
      <c r="XA248"/>
      <c r="XB248"/>
      <c r="XC248"/>
      <c r="XD248"/>
      <c r="XE248"/>
      <c r="XF248"/>
      <c r="XG248"/>
      <c r="XH248"/>
      <c r="XI248"/>
      <c r="XJ248"/>
      <c r="XK248"/>
      <c r="XL248"/>
      <c r="XM248"/>
      <c r="XN248"/>
      <c r="XO248"/>
      <c r="XP248"/>
      <c r="XQ248"/>
      <c r="XR248"/>
      <c r="XS248"/>
      <c r="XT248"/>
      <c r="XU248"/>
      <c r="XV248"/>
      <c r="XW248"/>
      <c r="XX248"/>
      <c r="XY248"/>
      <c r="XZ248"/>
      <c r="YA248"/>
      <c r="YB248"/>
      <c r="YC248"/>
      <c r="YD248"/>
      <c r="YE248"/>
      <c r="YF248"/>
      <c r="YG248"/>
      <c r="YH248"/>
      <c r="YI248"/>
      <c r="YJ248"/>
      <c r="YK248"/>
      <c r="YL248"/>
      <c r="YM248"/>
      <c r="YN248"/>
      <c r="YO248"/>
      <c r="YP248"/>
      <c r="YQ248"/>
      <c r="YR248"/>
      <c r="YS248"/>
      <c r="YT248"/>
      <c r="YU248"/>
      <c r="YV248"/>
      <c r="YW248"/>
      <c r="YX248"/>
      <c r="YY248"/>
      <c r="YZ248"/>
      <c r="ZA248"/>
      <c r="ZB248"/>
      <c r="ZC248"/>
      <c r="ZD248"/>
      <c r="ZE248"/>
      <c r="ZF248"/>
      <c r="ZG248"/>
      <c r="ZH248"/>
      <c r="ZI248"/>
      <c r="ZJ248"/>
      <c r="ZK248"/>
      <c r="ZL248"/>
      <c r="ZM248"/>
      <c r="ZN248"/>
      <c r="ZO248"/>
      <c r="ZP248"/>
      <c r="ZQ248"/>
      <c r="ZR248"/>
      <c r="ZS248"/>
      <c r="ZT248"/>
      <c r="ZU248"/>
      <c r="ZV248"/>
      <c r="ZW248"/>
      <c r="ZX248"/>
      <c r="ZY248"/>
      <c r="ZZ248"/>
      <c r="AAA248"/>
      <c r="AAB248"/>
      <c r="AAC248"/>
      <c r="AAD248"/>
      <c r="AAE248"/>
      <c r="AAF248"/>
      <c r="AAG248"/>
      <c r="AAH248"/>
      <c r="AAI248"/>
      <c r="AAJ248"/>
      <c r="AAK248"/>
      <c r="AAL248"/>
      <c r="AAM248"/>
      <c r="AAN248"/>
      <c r="AAO248"/>
      <c r="AAP248"/>
      <c r="AAQ248"/>
      <c r="AAR248"/>
      <c r="AAS248"/>
      <c r="AAT248"/>
      <c r="AAU248"/>
      <c r="AAV248"/>
      <c r="AAW248"/>
      <c r="AAX248"/>
      <c r="AAY248"/>
      <c r="AAZ248"/>
      <c r="ABA248"/>
      <c r="ABB248"/>
      <c r="ABC248"/>
      <c r="ABD248"/>
      <c r="ABE248"/>
      <c r="ABF248"/>
      <c r="ABG248"/>
      <c r="ABH248"/>
      <c r="ABI248"/>
      <c r="ABJ248"/>
      <c r="ABK248"/>
      <c r="ABL248"/>
      <c r="ABM248"/>
      <c r="ABN248"/>
      <c r="ABO248"/>
      <c r="ABP248"/>
      <c r="ABQ248"/>
      <c r="ABR248"/>
      <c r="ABS248"/>
      <c r="ABT248"/>
      <c r="ABU248"/>
      <c r="ABV248"/>
      <c r="ABW248"/>
      <c r="ABX248"/>
      <c r="ABY248"/>
      <c r="ABZ248"/>
      <c r="ACA248"/>
      <c r="ACB248"/>
      <c r="ACC248"/>
      <c r="ACD248"/>
      <c r="ACE248"/>
      <c r="ACF248"/>
      <c r="ACG248"/>
      <c r="ACH248"/>
      <c r="ACI248"/>
      <c r="ACJ248"/>
      <c r="ACK248"/>
      <c r="ACL248"/>
      <c r="ACM248"/>
      <c r="ACN248"/>
      <c r="ACO248"/>
      <c r="ACP248"/>
      <c r="ACQ248"/>
      <c r="ACR248"/>
      <c r="ACS248"/>
      <c r="ACT248"/>
      <c r="ACU248"/>
      <c r="ACV248"/>
      <c r="ACW248"/>
      <c r="ACX248"/>
      <c r="ACY248"/>
      <c r="ACZ248"/>
      <c r="ADA248"/>
      <c r="ADB248"/>
      <c r="ADC248"/>
      <c r="ADD248"/>
      <c r="ADE248"/>
      <c r="ADF248"/>
      <c r="ADG248"/>
      <c r="ADH248"/>
      <c r="ADI248"/>
      <c r="ADJ248"/>
      <c r="ADK248"/>
      <c r="ADL248"/>
      <c r="ADM248"/>
      <c r="ADN248"/>
      <c r="ADO248"/>
      <c r="ADP248"/>
      <c r="ADQ248"/>
      <c r="ADR248"/>
      <c r="ADS248"/>
      <c r="ADT248"/>
      <c r="ADU248"/>
      <c r="ADV248"/>
      <c r="ADW248"/>
      <c r="ADX248"/>
      <c r="ADY248"/>
      <c r="ADZ248"/>
      <c r="AEA248"/>
      <c r="AEB248"/>
      <c r="AEC248"/>
      <c r="AED248"/>
      <c r="AEE248"/>
      <c r="AEF248"/>
      <c r="AEG248"/>
      <c r="AEH248"/>
      <c r="AEI248"/>
      <c r="AEJ248"/>
      <c r="AEK248"/>
      <c r="AEL248"/>
      <c r="AEM248"/>
      <c r="AEN248"/>
      <c r="AEO248"/>
      <c r="AEP248"/>
      <c r="AEQ248"/>
      <c r="AER248"/>
      <c r="AES248"/>
      <c r="AET248"/>
      <c r="AEU248"/>
      <c r="AEV248"/>
      <c r="AEW248"/>
      <c r="AEX248"/>
      <c r="AEY248"/>
      <c r="AEZ248"/>
      <c r="AFA248"/>
      <c r="AFB248"/>
      <c r="AFC248"/>
      <c r="AFD248"/>
      <c r="AFE248"/>
      <c r="AFF248"/>
      <c r="AFG248"/>
      <c r="AFH248"/>
      <c r="AFI248"/>
      <c r="AFJ248"/>
      <c r="AFK248"/>
      <c r="AFL248"/>
      <c r="AFM248"/>
      <c r="AFN248"/>
      <c r="AFO248"/>
      <c r="AFP248"/>
      <c r="AFQ248"/>
      <c r="AFR248"/>
      <c r="AFS248"/>
      <c r="AFT248"/>
      <c r="AFU248"/>
      <c r="AFV248"/>
      <c r="AFW248"/>
      <c r="AFX248"/>
      <c r="AFY248"/>
      <c r="AFZ248"/>
      <c r="AGA248"/>
      <c r="AGB248"/>
      <c r="AGC248"/>
      <c r="AGD248"/>
      <c r="AGE248"/>
      <c r="AGF248"/>
      <c r="AGG248"/>
      <c r="AGH248"/>
      <c r="AGI248"/>
      <c r="AGJ248"/>
      <c r="AGK248"/>
      <c r="AGL248"/>
      <c r="AGM248"/>
      <c r="AGN248"/>
      <c r="AGO248"/>
      <c r="AGP248"/>
      <c r="AGQ248"/>
      <c r="AGR248"/>
      <c r="AGS248"/>
      <c r="AGT248"/>
      <c r="AGU248"/>
      <c r="AGV248"/>
      <c r="AGW248"/>
      <c r="AGX248"/>
      <c r="AGY248"/>
      <c r="AGZ248"/>
      <c r="AHA248"/>
      <c r="AHB248"/>
      <c r="AHC248"/>
      <c r="AHD248"/>
      <c r="AHE248"/>
      <c r="AHF248"/>
      <c r="AHG248"/>
      <c r="AHH248"/>
      <c r="AHI248"/>
      <c r="AHJ248"/>
      <c r="AHK248"/>
      <c r="AHL248"/>
      <c r="AHM248"/>
      <c r="AHN248"/>
      <c r="AHO248"/>
      <c r="AHP248"/>
      <c r="AHQ248"/>
      <c r="AHR248"/>
      <c r="AHS248"/>
      <c r="AHT248"/>
      <c r="AHU248"/>
      <c r="AHV248"/>
      <c r="AHW248"/>
      <c r="AHX248"/>
      <c r="AHY248"/>
      <c r="AHZ248"/>
      <c r="AIA248"/>
      <c r="AIB248"/>
      <c r="AIC248"/>
      <c r="AID248"/>
      <c r="AIE248"/>
      <c r="AIF248"/>
      <c r="AIG248"/>
      <c r="AIH248"/>
      <c r="AII248"/>
      <c r="AIJ248"/>
      <c r="AIK248"/>
      <c r="AIL248"/>
      <c r="AIM248"/>
      <c r="AIN248"/>
      <c r="AIO248"/>
      <c r="AIP248"/>
      <c r="AIQ248"/>
      <c r="AIR248"/>
      <c r="AIS248"/>
      <c r="AIT248"/>
      <c r="AIU248"/>
      <c r="AIV248"/>
      <c r="AIW248"/>
      <c r="AIX248"/>
      <c r="AIY248"/>
      <c r="AIZ248"/>
      <c r="AJA248"/>
      <c r="AJB248"/>
      <c r="AJC248"/>
      <c r="AJD248"/>
      <c r="AJE248"/>
      <c r="AJF248"/>
      <c r="AJG248"/>
      <c r="AJH248"/>
      <c r="AJI248"/>
      <c r="AJJ248"/>
      <c r="AJK248"/>
      <c r="AJL248"/>
      <c r="AJM248"/>
      <c r="AJN248"/>
      <c r="AJO248"/>
      <c r="AJP248"/>
      <c r="AJQ248"/>
      <c r="AJR248"/>
      <c r="AJS248"/>
      <c r="AJT248"/>
      <c r="AJU248"/>
      <c r="AJV248"/>
      <c r="AJW248"/>
      <c r="AJX248"/>
      <c r="AJY248"/>
      <c r="AJZ248"/>
      <c r="AKA248"/>
      <c r="AKB248"/>
      <c r="AKC248"/>
      <c r="AKD248"/>
      <c r="AKE248"/>
      <c r="AKF248"/>
      <c r="AKG248"/>
      <c r="AKH248"/>
      <c r="AKI248"/>
      <c r="AKJ248"/>
      <c r="AKK248"/>
      <c r="AKL248"/>
      <c r="AKM248"/>
      <c r="AKN248"/>
      <c r="AKO248"/>
      <c r="AKP248"/>
      <c r="AKQ248"/>
      <c r="AKR248"/>
      <c r="AKS248"/>
      <c r="AKT248"/>
      <c r="AKU248"/>
      <c r="AKV248"/>
      <c r="AKW248"/>
      <c r="AKX248"/>
      <c r="AKY248"/>
      <c r="AKZ248"/>
      <c r="ALA248"/>
      <c r="ALB248"/>
      <c r="ALC248"/>
      <c r="ALD248"/>
      <c r="ALE248"/>
      <c r="ALF248"/>
      <c r="ALG248"/>
      <c r="ALH248"/>
      <c r="ALI248"/>
      <c r="ALJ248"/>
      <c r="ALK248"/>
      <c r="ALL248"/>
      <c r="ALM248"/>
      <c r="ALN248"/>
      <c r="ALO248"/>
      <c r="ALP248"/>
      <c r="ALQ248"/>
      <c r="ALR248"/>
      <c r="ALS248"/>
      <c r="ALT248"/>
      <c r="ALU248"/>
      <c r="ALV248"/>
      <c r="ALW248"/>
      <c r="ALX248"/>
      <c r="ALY248"/>
      <c r="ALZ248"/>
      <c r="AMA248"/>
      <c r="AMB248"/>
      <c r="AMC248"/>
      <c r="AMD248"/>
      <c r="AME248"/>
      <c r="AMF248"/>
      <c r="AMG248"/>
      <c r="AMH248"/>
      <c r="AMI248"/>
      <c r="AMJ248"/>
      <c r="AMK248"/>
    </row>
    <row r="249" spans="1:1025" ht="30.2" customHeight="1">
      <c r="A249" s="404" t="s">
        <v>420</v>
      </c>
      <c r="B249" s="404"/>
      <c r="C249" s="404"/>
      <c r="D249" s="404"/>
      <c r="E249" s="404"/>
      <c r="F249" s="404"/>
      <c r="G249" s="404"/>
      <c r="H249" s="404"/>
      <c r="I249" s="404"/>
      <c r="J249" s="404"/>
      <c r="K249" s="404"/>
      <c r="L249" s="404"/>
      <c r="M249" s="404"/>
      <c r="N249" s="404"/>
      <c r="O249" s="404"/>
      <c r="P249" s="404"/>
      <c r="Q249" s="404"/>
      <c r="R249" s="404"/>
      <c r="S249" s="404"/>
      <c r="T249" s="404"/>
      <c r="U249" s="404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  <c r="AU249"/>
      <c r="AV249"/>
      <c r="AW249"/>
      <c r="AX249"/>
      <c r="AY249"/>
      <c r="AZ249"/>
      <c r="BA249"/>
      <c r="BB249"/>
      <c r="BC249"/>
      <c r="BD249"/>
      <c r="BE249"/>
      <c r="BF249"/>
      <c r="BG249"/>
      <c r="BH249"/>
      <c r="BI249"/>
      <c r="BJ249"/>
      <c r="BK249"/>
      <c r="BL249"/>
      <c r="BM249"/>
      <c r="BN249"/>
      <c r="BO249"/>
      <c r="BP249"/>
      <c r="BQ249"/>
      <c r="BR249"/>
      <c r="BS249"/>
      <c r="BT249"/>
      <c r="BU249"/>
      <c r="BV249"/>
      <c r="BW249"/>
      <c r="BX249"/>
      <c r="BY249"/>
      <c r="BZ249"/>
      <c r="CA249"/>
      <c r="CB249"/>
      <c r="CC249"/>
      <c r="CD249"/>
      <c r="CE249"/>
      <c r="CF249"/>
      <c r="CG249"/>
      <c r="CH249"/>
      <c r="CI249"/>
      <c r="CJ249"/>
      <c r="CK249"/>
      <c r="CL249"/>
      <c r="CM249"/>
      <c r="CN249"/>
      <c r="CO249"/>
      <c r="CP249"/>
      <c r="CQ249"/>
      <c r="CR249"/>
      <c r="CS249"/>
      <c r="CT249"/>
      <c r="CU249"/>
      <c r="CV249"/>
      <c r="CW249"/>
      <c r="CX249"/>
      <c r="CY249"/>
      <c r="CZ249"/>
      <c r="DA249"/>
      <c r="DB249"/>
      <c r="DC249"/>
      <c r="DD249"/>
      <c r="DE249"/>
      <c r="DF249"/>
      <c r="DG249"/>
      <c r="DH249"/>
      <c r="DI249"/>
      <c r="DJ249"/>
      <c r="DK249"/>
      <c r="DL249"/>
      <c r="DM249"/>
      <c r="DN249"/>
      <c r="DO249"/>
      <c r="DP249"/>
      <c r="DQ249"/>
      <c r="DR249"/>
      <c r="DS249"/>
      <c r="DT249"/>
      <c r="DU249"/>
      <c r="DV249"/>
      <c r="DW249"/>
      <c r="DX249"/>
      <c r="DY249"/>
      <c r="DZ249"/>
      <c r="EA249"/>
      <c r="EB249"/>
      <c r="EC249"/>
      <c r="ED249"/>
      <c r="EE249"/>
      <c r="EF249"/>
      <c r="EG249"/>
      <c r="EH249"/>
      <c r="EI249"/>
      <c r="EJ249"/>
      <c r="EK249"/>
      <c r="EL249"/>
      <c r="EM249"/>
      <c r="EN249"/>
      <c r="EO249"/>
      <c r="EP249"/>
      <c r="EQ249"/>
      <c r="ER249"/>
      <c r="ES249"/>
      <c r="ET249"/>
      <c r="EU249"/>
      <c r="EV249"/>
      <c r="EW249"/>
      <c r="EX249"/>
      <c r="EY249"/>
      <c r="EZ249"/>
      <c r="FA249"/>
      <c r="FB249"/>
      <c r="FC249"/>
      <c r="FD249"/>
      <c r="FE249"/>
      <c r="FF249"/>
      <c r="FG249"/>
      <c r="FH249"/>
      <c r="FI249"/>
      <c r="FJ249"/>
      <c r="FK249"/>
      <c r="FL249"/>
      <c r="FM249"/>
      <c r="FN249"/>
      <c r="FO249"/>
      <c r="FP249"/>
      <c r="FQ249"/>
      <c r="FR249"/>
      <c r="FS249"/>
      <c r="FT249"/>
      <c r="FU249"/>
      <c r="FV249"/>
      <c r="FW249"/>
      <c r="FX249"/>
      <c r="FY249"/>
      <c r="FZ249"/>
      <c r="GA249"/>
      <c r="GB249"/>
      <c r="GC249"/>
      <c r="GD249"/>
      <c r="GE249"/>
      <c r="GF249"/>
      <c r="GG249"/>
      <c r="GH249"/>
      <c r="GI249"/>
      <c r="GJ249"/>
      <c r="GK249"/>
      <c r="GL249"/>
      <c r="GM249"/>
      <c r="GN249"/>
      <c r="GO249"/>
      <c r="GP249"/>
      <c r="GQ249"/>
      <c r="GR249"/>
      <c r="GS249"/>
      <c r="GT249"/>
      <c r="GU249"/>
      <c r="GV249"/>
      <c r="GW249"/>
      <c r="GX249"/>
      <c r="GY249"/>
      <c r="GZ249"/>
      <c r="HA249"/>
      <c r="HB249"/>
      <c r="HC249"/>
      <c r="HD249"/>
      <c r="HE249"/>
      <c r="HF249"/>
      <c r="HG249"/>
      <c r="HH249"/>
      <c r="HI249"/>
      <c r="HJ249"/>
      <c r="HK249"/>
      <c r="HL249"/>
      <c r="HM249"/>
      <c r="HN249"/>
      <c r="HO249"/>
      <c r="HP249"/>
      <c r="HQ249"/>
      <c r="HR249"/>
      <c r="HS249"/>
      <c r="HT249"/>
      <c r="HU249"/>
      <c r="HV249"/>
      <c r="HW249"/>
      <c r="HX249"/>
      <c r="HY249"/>
      <c r="HZ249"/>
      <c r="IA249"/>
      <c r="IB249"/>
      <c r="IC249"/>
      <c r="ID249"/>
      <c r="IE249"/>
      <c r="IF249"/>
      <c r="IG249"/>
      <c r="IH249"/>
      <c r="II249"/>
      <c r="IJ249"/>
      <c r="IK249"/>
      <c r="IL249"/>
      <c r="IM249"/>
      <c r="IN249"/>
      <c r="IO249"/>
      <c r="IP249"/>
      <c r="IQ249"/>
      <c r="IR249"/>
      <c r="IS249"/>
      <c r="IT249"/>
      <c r="IU249"/>
      <c r="IV249"/>
      <c r="IW249"/>
      <c r="IX249"/>
      <c r="IY249"/>
      <c r="IZ249"/>
      <c r="JA249"/>
      <c r="JB249"/>
      <c r="JC249"/>
      <c r="JD249"/>
      <c r="JE249"/>
      <c r="JF249"/>
      <c r="JG249"/>
      <c r="JH249"/>
      <c r="JI249"/>
      <c r="JJ249"/>
      <c r="JK249"/>
      <c r="JL249"/>
      <c r="JM249"/>
      <c r="JN249"/>
      <c r="JO249"/>
      <c r="JP249"/>
      <c r="JQ249"/>
      <c r="JR249"/>
      <c r="JS249"/>
      <c r="JT249"/>
      <c r="JU249"/>
      <c r="JV249"/>
      <c r="JW249"/>
      <c r="JX249"/>
      <c r="JY249"/>
      <c r="JZ249"/>
      <c r="KA249"/>
      <c r="KB249"/>
      <c r="KC249"/>
      <c r="KD249"/>
      <c r="KE249"/>
      <c r="KF249"/>
      <c r="KG249"/>
      <c r="KH249"/>
      <c r="KI249"/>
      <c r="KJ249"/>
      <c r="KK249"/>
      <c r="KL249"/>
      <c r="KM249"/>
      <c r="KN249"/>
      <c r="KO249"/>
      <c r="KP249"/>
      <c r="KQ249"/>
      <c r="KR249"/>
      <c r="KS249"/>
      <c r="KT249"/>
      <c r="KU249"/>
      <c r="KV249"/>
      <c r="KW249"/>
      <c r="KX249"/>
      <c r="KY249"/>
      <c r="KZ249"/>
      <c r="LA249"/>
      <c r="LB249"/>
      <c r="LC249"/>
      <c r="LD249"/>
      <c r="LE249"/>
      <c r="LF249"/>
      <c r="LG249"/>
      <c r="LH249"/>
      <c r="LI249"/>
      <c r="LJ249"/>
      <c r="LK249"/>
      <c r="LL249"/>
      <c r="LM249"/>
      <c r="LN249"/>
      <c r="LO249"/>
      <c r="LP249"/>
      <c r="LQ249"/>
      <c r="LR249"/>
      <c r="LS249"/>
      <c r="LT249"/>
      <c r="LU249"/>
      <c r="LV249"/>
      <c r="LW249"/>
      <c r="LX249"/>
      <c r="LY249"/>
      <c r="LZ249"/>
      <c r="MA249"/>
      <c r="MB249"/>
      <c r="MC249"/>
      <c r="MD249"/>
      <c r="ME249"/>
      <c r="MF249"/>
      <c r="MG249"/>
      <c r="MH249"/>
      <c r="MI249"/>
      <c r="MJ249"/>
      <c r="MK249"/>
      <c r="ML249"/>
      <c r="MM249"/>
      <c r="MN249"/>
      <c r="MO249"/>
      <c r="MP249"/>
      <c r="MQ249"/>
      <c r="MR249"/>
      <c r="MS249"/>
      <c r="MT249"/>
      <c r="MU249"/>
      <c r="MV249"/>
      <c r="MW249"/>
      <c r="MX249"/>
      <c r="MY249"/>
      <c r="MZ249"/>
      <c r="NA249"/>
      <c r="NB249"/>
      <c r="NC249"/>
      <c r="ND249"/>
      <c r="NE249"/>
      <c r="NF249"/>
      <c r="NG249"/>
      <c r="NH249"/>
      <c r="NI249"/>
      <c r="NJ249"/>
      <c r="NK249"/>
      <c r="NL249"/>
      <c r="NM249"/>
      <c r="NN249"/>
      <c r="NO249"/>
      <c r="NP249"/>
      <c r="NQ249"/>
      <c r="NR249"/>
      <c r="NS249"/>
      <c r="NT249"/>
      <c r="NU249"/>
      <c r="NV249"/>
      <c r="NW249"/>
      <c r="NX249"/>
      <c r="NY249"/>
      <c r="NZ249"/>
      <c r="OA249"/>
      <c r="OB249"/>
      <c r="OC249"/>
      <c r="OD249"/>
      <c r="OE249"/>
      <c r="OF249"/>
      <c r="OG249"/>
      <c r="OH249"/>
      <c r="OI249"/>
      <c r="OJ249"/>
      <c r="OK249"/>
      <c r="OL249"/>
      <c r="OM249"/>
      <c r="ON249"/>
      <c r="OO249"/>
      <c r="OP249"/>
      <c r="OQ249"/>
      <c r="OR249"/>
      <c r="OS249"/>
      <c r="OT249"/>
      <c r="OU249"/>
      <c r="OV249"/>
      <c r="OW249"/>
      <c r="OX249"/>
      <c r="OY249"/>
      <c r="OZ249"/>
      <c r="PA249"/>
      <c r="PB249"/>
      <c r="PC249"/>
      <c r="PD249"/>
      <c r="PE249"/>
      <c r="PF249"/>
      <c r="PG249"/>
      <c r="PH249"/>
      <c r="PI249"/>
      <c r="PJ249"/>
      <c r="PK249"/>
      <c r="PL249"/>
      <c r="PM249"/>
      <c r="PN249"/>
      <c r="PO249"/>
      <c r="PP249"/>
      <c r="PQ249"/>
      <c r="PR249"/>
      <c r="PS249"/>
      <c r="PT249"/>
      <c r="PU249"/>
      <c r="PV249"/>
      <c r="PW249"/>
      <c r="PX249"/>
      <c r="PY249"/>
      <c r="PZ249"/>
      <c r="QA249"/>
      <c r="QB249"/>
      <c r="QC249"/>
      <c r="QD249"/>
      <c r="QE249"/>
      <c r="QF249"/>
      <c r="QG249"/>
      <c r="QH249"/>
      <c r="QI249"/>
      <c r="QJ249"/>
      <c r="QK249"/>
      <c r="QL249"/>
      <c r="QM249"/>
      <c r="QN249"/>
      <c r="QO249"/>
      <c r="QP249"/>
      <c r="QQ249"/>
      <c r="QR249"/>
      <c r="QS249"/>
      <c r="QT249"/>
      <c r="QU249"/>
      <c r="QV249"/>
      <c r="QW249"/>
      <c r="QX249"/>
      <c r="QY249"/>
      <c r="QZ249"/>
      <c r="RA249"/>
      <c r="RB249"/>
      <c r="RC249"/>
      <c r="RD249"/>
      <c r="RE249"/>
      <c r="RF249"/>
      <c r="RG249"/>
      <c r="RH249"/>
      <c r="RI249"/>
      <c r="RJ249"/>
      <c r="RK249"/>
      <c r="RL249"/>
      <c r="RM249"/>
      <c r="RN249"/>
      <c r="RO249"/>
      <c r="RP249"/>
      <c r="RQ249"/>
      <c r="RR249"/>
      <c r="RS249"/>
      <c r="RT249"/>
      <c r="RU249"/>
      <c r="RV249"/>
      <c r="RW249"/>
      <c r="RX249"/>
      <c r="RY249"/>
      <c r="RZ249"/>
      <c r="SA249"/>
      <c r="SB249"/>
      <c r="SC249"/>
      <c r="SD249"/>
      <c r="SE249"/>
      <c r="SF249"/>
      <c r="SG249"/>
      <c r="SH249"/>
      <c r="SI249"/>
      <c r="SJ249"/>
      <c r="SK249"/>
      <c r="SL249"/>
      <c r="SM249"/>
      <c r="SN249"/>
      <c r="SO249"/>
      <c r="SP249"/>
      <c r="SQ249"/>
      <c r="SR249"/>
      <c r="SS249"/>
      <c r="ST249"/>
      <c r="SU249"/>
      <c r="SV249"/>
      <c r="SW249"/>
      <c r="SX249"/>
      <c r="SY249"/>
      <c r="SZ249"/>
      <c r="TA249"/>
      <c r="TB249"/>
      <c r="TC249"/>
      <c r="TD249"/>
      <c r="TE249"/>
      <c r="TF249"/>
      <c r="TG249"/>
      <c r="TH249"/>
      <c r="TI249"/>
      <c r="TJ249"/>
      <c r="TK249"/>
      <c r="TL249"/>
      <c r="TM249"/>
      <c r="TN249"/>
      <c r="TO249"/>
      <c r="TP249"/>
      <c r="TQ249"/>
      <c r="TR249"/>
      <c r="TS249"/>
      <c r="TT249"/>
      <c r="TU249"/>
      <c r="TV249"/>
      <c r="TW249"/>
      <c r="TX249"/>
      <c r="TY249"/>
      <c r="TZ249"/>
      <c r="UA249"/>
      <c r="UB249"/>
      <c r="UC249"/>
      <c r="UD249"/>
      <c r="UE249"/>
      <c r="UF249"/>
      <c r="UG249"/>
      <c r="UH249"/>
      <c r="UI249"/>
      <c r="UJ249"/>
      <c r="UK249"/>
      <c r="UL249"/>
      <c r="UM249"/>
      <c r="UN249"/>
      <c r="UO249"/>
      <c r="UP249"/>
      <c r="UQ249"/>
      <c r="UR249"/>
      <c r="US249"/>
      <c r="UT249"/>
      <c r="UU249"/>
      <c r="UV249"/>
      <c r="UW249"/>
      <c r="UX249"/>
      <c r="UY249"/>
      <c r="UZ249"/>
      <c r="VA249"/>
      <c r="VB249"/>
      <c r="VC249"/>
      <c r="VD249"/>
      <c r="VE249"/>
      <c r="VF249"/>
      <c r="VG249"/>
      <c r="VH249"/>
      <c r="VI249"/>
      <c r="VJ249"/>
      <c r="VK249"/>
      <c r="VL249"/>
      <c r="VM249"/>
      <c r="VN249"/>
      <c r="VO249"/>
      <c r="VP249"/>
      <c r="VQ249"/>
      <c r="VR249"/>
      <c r="VS249"/>
      <c r="VT249"/>
      <c r="VU249"/>
      <c r="VV249"/>
      <c r="VW249"/>
      <c r="VX249"/>
      <c r="VY249"/>
      <c r="VZ249"/>
      <c r="WA249"/>
      <c r="WB249"/>
      <c r="WC249"/>
      <c r="WD249"/>
      <c r="WE249"/>
      <c r="WF249"/>
      <c r="WG249"/>
      <c r="WH249"/>
      <c r="WI249"/>
      <c r="WJ249"/>
      <c r="WK249"/>
      <c r="WL249"/>
      <c r="WM249"/>
      <c r="WN249"/>
      <c r="WO249"/>
      <c r="WP249"/>
      <c r="WQ249"/>
      <c r="WR249"/>
      <c r="WS249"/>
      <c r="WT249"/>
      <c r="WU249"/>
      <c r="WV249"/>
      <c r="WW249"/>
      <c r="WX249"/>
      <c r="WY249"/>
      <c r="WZ249"/>
      <c r="XA249"/>
      <c r="XB249"/>
      <c r="XC249"/>
      <c r="XD249"/>
      <c r="XE249"/>
      <c r="XF249"/>
      <c r="XG249"/>
      <c r="XH249"/>
      <c r="XI249"/>
      <c r="XJ249"/>
      <c r="XK249"/>
      <c r="XL249"/>
      <c r="XM249"/>
      <c r="XN249"/>
      <c r="XO249"/>
      <c r="XP249"/>
      <c r="XQ249"/>
      <c r="XR249"/>
      <c r="XS249"/>
      <c r="XT249"/>
      <c r="XU249"/>
      <c r="XV249"/>
      <c r="XW249"/>
      <c r="XX249"/>
      <c r="XY249"/>
      <c r="XZ249"/>
      <c r="YA249"/>
      <c r="YB249"/>
      <c r="YC249"/>
      <c r="YD249"/>
      <c r="YE249"/>
      <c r="YF249"/>
      <c r="YG249"/>
      <c r="YH249"/>
      <c r="YI249"/>
      <c r="YJ249"/>
      <c r="YK249"/>
      <c r="YL249"/>
      <c r="YM249"/>
      <c r="YN249"/>
      <c r="YO249"/>
      <c r="YP249"/>
      <c r="YQ249"/>
      <c r="YR249"/>
      <c r="YS249"/>
      <c r="YT249"/>
      <c r="YU249"/>
      <c r="YV249"/>
      <c r="YW249"/>
      <c r="YX249"/>
      <c r="YY249"/>
      <c r="YZ249"/>
      <c r="ZA249"/>
      <c r="ZB249"/>
      <c r="ZC249"/>
      <c r="ZD249"/>
      <c r="ZE249"/>
      <c r="ZF249"/>
      <c r="ZG249"/>
      <c r="ZH249"/>
      <c r="ZI249"/>
      <c r="ZJ249"/>
      <c r="ZK249"/>
      <c r="ZL249"/>
      <c r="ZM249"/>
      <c r="ZN249"/>
      <c r="ZO249"/>
      <c r="ZP249"/>
      <c r="ZQ249"/>
      <c r="ZR249"/>
      <c r="ZS249"/>
      <c r="ZT249"/>
      <c r="ZU249"/>
      <c r="ZV249"/>
      <c r="ZW249"/>
      <c r="ZX249"/>
      <c r="ZY249"/>
      <c r="ZZ249"/>
      <c r="AAA249"/>
      <c r="AAB249"/>
      <c r="AAC249"/>
      <c r="AAD249"/>
      <c r="AAE249"/>
      <c r="AAF249"/>
      <c r="AAG249"/>
      <c r="AAH249"/>
      <c r="AAI249"/>
      <c r="AAJ249"/>
      <c r="AAK249"/>
      <c r="AAL249"/>
      <c r="AAM249"/>
      <c r="AAN249"/>
      <c r="AAO249"/>
      <c r="AAP249"/>
      <c r="AAQ249"/>
      <c r="AAR249"/>
      <c r="AAS249"/>
      <c r="AAT249"/>
      <c r="AAU249"/>
      <c r="AAV249"/>
      <c r="AAW249"/>
      <c r="AAX249"/>
      <c r="AAY249"/>
      <c r="AAZ249"/>
      <c r="ABA249"/>
      <c r="ABB249"/>
      <c r="ABC249"/>
      <c r="ABD249"/>
      <c r="ABE249"/>
      <c r="ABF249"/>
      <c r="ABG249"/>
      <c r="ABH249"/>
      <c r="ABI249"/>
      <c r="ABJ249"/>
      <c r="ABK249"/>
      <c r="ABL249"/>
      <c r="ABM249"/>
      <c r="ABN249"/>
      <c r="ABO249"/>
      <c r="ABP249"/>
      <c r="ABQ249"/>
      <c r="ABR249"/>
      <c r="ABS249"/>
      <c r="ABT249"/>
      <c r="ABU249"/>
      <c r="ABV249"/>
      <c r="ABW249"/>
      <c r="ABX249"/>
      <c r="ABY249"/>
      <c r="ABZ249"/>
      <c r="ACA249"/>
      <c r="ACB249"/>
      <c r="ACC249"/>
      <c r="ACD249"/>
      <c r="ACE249"/>
      <c r="ACF249"/>
      <c r="ACG249"/>
      <c r="ACH249"/>
      <c r="ACI249"/>
      <c r="ACJ249"/>
      <c r="ACK249"/>
      <c r="ACL249"/>
      <c r="ACM249"/>
      <c r="ACN249"/>
      <c r="ACO249"/>
      <c r="ACP249"/>
      <c r="ACQ249"/>
      <c r="ACR249"/>
      <c r="ACS249"/>
      <c r="ACT249"/>
      <c r="ACU249"/>
      <c r="ACV249"/>
      <c r="ACW249"/>
      <c r="ACX249"/>
      <c r="ACY249"/>
      <c r="ACZ249"/>
      <c r="ADA249"/>
      <c r="ADB249"/>
      <c r="ADC249"/>
      <c r="ADD249"/>
      <c r="ADE249"/>
      <c r="ADF249"/>
      <c r="ADG249"/>
      <c r="ADH249"/>
      <c r="ADI249"/>
      <c r="ADJ249"/>
      <c r="ADK249"/>
      <c r="ADL249"/>
      <c r="ADM249"/>
      <c r="ADN249"/>
      <c r="ADO249"/>
      <c r="ADP249"/>
      <c r="ADQ249"/>
      <c r="ADR249"/>
      <c r="ADS249"/>
      <c r="ADT249"/>
      <c r="ADU249"/>
      <c r="ADV249"/>
      <c r="ADW249"/>
      <c r="ADX249"/>
      <c r="ADY249"/>
      <c r="ADZ249"/>
      <c r="AEA249"/>
      <c r="AEB249"/>
      <c r="AEC249"/>
      <c r="AED249"/>
      <c r="AEE249"/>
      <c r="AEF249"/>
      <c r="AEG249"/>
      <c r="AEH249"/>
      <c r="AEI249"/>
      <c r="AEJ249"/>
      <c r="AEK249"/>
      <c r="AEL249"/>
      <c r="AEM249"/>
      <c r="AEN249"/>
      <c r="AEO249"/>
      <c r="AEP249"/>
      <c r="AEQ249"/>
      <c r="AER249"/>
      <c r="AES249"/>
      <c r="AET249"/>
      <c r="AEU249"/>
      <c r="AEV249"/>
      <c r="AEW249"/>
      <c r="AEX249"/>
      <c r="AEY249"/>
      <c r="AEZ249"/>
      <c r="AFA249"/>
      <c r="AFB249"/>
      <c r="AFC249"/>
      <c r="AFD249"/>
      <c r="AFE249"/>
      <c r="AFF249"/>
      <c r="AFG249"/>
      <c r="AFH249"/>
      <c r="AFI249"/>
      <c r="AFJ249"/>
      <c r="AFK249"/>
      <c r="AFL249"/>
      <c r="AFM249"/>
      <c r="AFN249"/>
      <c r="AFO249"/>
      <c r="AFP249"/>
      <c r="AFQ249"/>
      <c r="AFR249"/>
      <c r="AFS249"/>
      <c r="AFT249"/>
      <c r="AFU249"/>
      <c r="AFV249"/>
      <c r="AFW249"/>
      <c r="AFX249"/>
      <c r="AFY249"/>
      <c r="AFZ249"/>
      <c r="AGA249"/>
      <c r="AGB249"/>
      <c r="AGC249"/>
      <c r="AGD249"/>
      <c r="AGE249"/>
      <c r="AGF249"/>
      <c r="AGG249"/>
      <c r="AGH249"/>
      <c r="AGI249"/>
      <c r="AGJ249"/>
      <c r="AGK249"/>
      <c r="AGL249"/>
      <c r="AGM249"/>
      <c r="AGN249"/>
      <c r="AGO249"/>
      <c r="AGP249"/>
      <c r="AGQ249"/>
      <c r="AGR249"/>
      <c r="AGS249"/>
      <c r="AGT249"/>
      <c r="AGU249"/>
      <c r="AGV249"/>
      <c r="AGW249"/>
      <c r="AGX249"/>
      <c r="AGY249"/>
      <c r="AGZ249"/>
      <c r="AHA249"/>
      <c r="AHB249"/>
      <c r="AHC249"/>
      <c r="AHD249"/>
      <c r="AHE249"/>
      <c r="AHF249"/>
      <c r="AHG249"/>
      <c r="AHH249"/>
      <c r="AHI249"/>
      <c r="AHJ249"/>
      <c r="AHK249"/>
      <c r="AHL249"/>
      <c r="AHM249"/>
      <c r="AHN249"/>
      <c r="AHO249"/>
      <c r="AHP249"/>
      <c r="AHQ249"/>
      <c r="AHR249"/>
      <c r="AHS249"/>
      <c r="AHT249"/>
      <c r="AHU249"/>
      <c r="AHV249"/>
      <c r="AHW249"/>
      <c r="AHX249"/>
      <c r="AHY249"/>
      <c r="AHZ249"/>
      <c r="AIA249"/>
      <c r="AIB249"/>
      <c r="AIC249"/>
      <c r="AID249"/>
      <c r="AIE249"/>
      <c r="AIF249"/>
      <c r="AIG249"/>
      <c r="AIH249"/>
      <c r="AII249"/>
      <c r="AIJ249"/>
      <c r="AIK249"/>
      <c r="AIL249"/>
      <c r="AIM249"/>
      <c r="AIN249"/>
      <c r="AIO249"/>
      <c r="AIP249"/>
      <c r="AIQ249"/>
      <c r="AIR249"/>
      <c r="AIS249"/>
      <c r="AIT249"/>
      <c r="AIU249"/>
      <c r="AIV249"/>
      <c r="AIW249"/>
      <c r="AIX249"/>
      <c r="AIY249"/>
      <c r="AIZ249"/>
      <c r="AJA249"/>
      <c r="AJB249"/>
      <c r="AJC249"/>
      <c r="AJD249"/>
      <c r="AJE249"/>
      <c r="AJF249"/>
      <c r="AJG249"/>
      <c r="AJH249"/>
      <c r="AJI249"/>
      <c r="AJJ249"/>
      <c r="AJK249"/>
      <c r="AJL249"/>
      <c r="AJM249"/>
      <c r="AJN249"/>
      <c r="AJO249"/>
      <c r="AJP249"/>
      <c r="AJQ249"/>
      <c r="AJR249"/>
      <c r="AJS249"/>
      <c r="AJT249"/>
      <c r="AJU249"/>
      <c r="AJV249"/>
      <c r="AJW249"/>
      <c r="AJX249"/>
      <c r="AJY249"/>
      <c r="AJZ249"/>
      <c r="AKA249"/>
      <c r="AKB249"/>
      <c r="AKC249"/>
      <c r="AKD249"/>
      <c r="AKE249"/>
      <c r="AKF249"/>
      <c r="AKG249"/>
      <c r="AKH249"/>
      <c r="AKI249"/>
      <c r="AKJ249"/>
      <c r="AKK249"/>
      <c r="AKL249"/>
      <c r="AKM249"/>
      <c r="AKN249"/>
      <c r="AKO249"/>
      <c r="AKP249"/>
      <c r="AKQ249"/>
      <c r="AKR249"/>
      <c r="AKS249"/>
      <c r="AKT249"/>
      <c r="AKU249"/>
      <c r="AKV249"/>
      <c r="AKW249"/>
      <c r="AKX249"/>
      <c r="AKY249"/>
      <c r="AKZ249"/>
      <c r="ALA249"/>
      <c r="ALB249"/>
      <c r="ALC249"/>
      <c r="ALD249"/>
      <c r="ALE249"/>
      <c r="ALF249"/>
      <c r="ALG249"/>
      <c r="ALH249"/>
      <c r="ALI249"/>
      <c r="ALJ249"/>
      <c r="ALK249"/>
      <c r="ALL249"/>
      <c r="ALM249"/>
      <c r="ALN249"/>
      <c r="ALO249"/>
      <c r="ALP249"/>
      <c r="ALQ249"/>
      <c r="ALR249"/>
      <c r="ALS249"/>
      <c r="ALT249"/>
      <c r="ALU249"/>
      <c r="ALV249"/>
      <c r="ALW249"/>
      <c r="ALX249"/>
      <c r="ALY249"/>
      <c r="ALZ249"/>
      <c r="AMA249"/>
      <c r="AMB249"/>
      <c r="AMC249"/>
      <c r="AMD249"/>
      <c r="AME249"/>
      <c r="AMF249"/>
      <c r="AMG249"/>
      <c r="AMH249"/>
      <c r="AMI249"/>
      <c r="AMJ249"/>
      <c r="AMK249"/>
    </row>
  </sheetData>
  <mergeCells count="17">
    <mergeCell ref="A249:U249"/>
    <mergeCell ref="A12:A14"/>
    <mergeCell ref="B12:B14"/>
    <mergeCell ref="H12:K12"/>
    <mergeCell ref="P12:U12"/>
    <mergeCell ref="L13:L14"/>
    <mergeCell ref="N13:N14"/>
    <mergeCell ref="O13:O14"/>
    <mergeCell ref="P13:Q13"/>
    <mergeCell ref="R13:S13"/>
    <mergeCell ref="T13:U13"/>
    <mergeCell ref="M13:M14"/>
    <mergeCell ref="Q2:U2"/>
    <mergeCell ref="Q3:U3"/>
    <mergeCell ref="Q4:U4"/>
    <mergeCell ref="A5:U5"/>
    <mergeCell ref="A6:U6"/>
  </mergeCells>
  <printOptions horizontalCentered="1" verticalCentered="1"/>
  <pageMargins left="0.196527777777778" right="0.196527777777778" top="0.196527777777778" bottom="0.196527777777778" header="0.51180555555555496" footer="0.196527777777778"/>
  <pageSetup paperSize="9" scale="78" firstPageNumber="0" fitToHeight="50" orientation="landscape" r:id="rId1"/>
  <headerFooter>
    <oddFooter>&amp;CСтраница &amp;P</oddFooter>
  </headerFooter>
  <rowBreaks count="1" manualBreakCount="1">
    <brk id="43" max="20" man="1"/>
  </rowBreaks>
  <colBreaks count="1" manualBreakCount="1">
    <brk id="12" max="345" man="1"/>
  </colBreaks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P27"/>
  <sheetViews>
    <sheetView view="pageBreakPreview" zoomScaleNormal="100" workbookViewId="0">
      <selection activeCell="E22" sqref="E22"/>
    </sheetView>
  </sheetViews>
  <sheetFormatPr defaultRowHeight="12.75"/>
  <cols>
    <col min="1" max="1025" width="8.42578125"/>
  </cols>
  <sheetData>
    <row r="1" spans="1:15">
      <c r="A1">
        <v>13</v>
      </c>
      <c r="B1">
        <v>15</v>
      </c>
      <c r="C1">
        <v>17</v>
      </c>
    </row>
    <row r="2" spans="1:15">
      <c r="A2">
        <v>27</v>
      </c>
      <c r="B2">
        <v>31</v>
      </c>
      <c r="C2">
        <v>34</v>
      </c>
      <c r="D2">
        <v>37</v>
      </c>
      <c r="E2">
        <v>40</v>
      </c>
      <c r="F2">
        <v>43</v>
      </c>
      <c r="G2">
        <v>46</v>
      </c>
      <c r="H2">
        <v>49</v>
      </c>
    </row>
    <row r="3" spans="1:15">
      <c r="A3">
        <v>63</v>
      </c>
      <c r="B3">
        <v>69</v>
      </c>
      <c r="C3">
        <v>74</v>
      </c>
      <c r="D3">
        <v>90</v>
      </c>
      <c r="E3">
        <v>93</v>
      </c>
      <c r="F3">
        <v>96</v>
      </c>
      <c r="G3">
        <v>99</v>
      </c>
      <c r="H3">
        <v>102</v>
      </c>
      <c r="I3">
        <v>105</v>
      </c>
      <c r="J3">
        <v>108</v>
      </c>
      <c r="K3">
        <v>111</v>
      </c>
      <c r="L3">
        <v>114</v>
      </c>
      <c r="M3">
        <v>117</v>
      </c>
      <c r="N3">
        <v>120</v>
      </c>
      <c r="O3">
        <v>123</v>
      </c>
    </row>
    <row r="4" spans="1:15">
      <c r="A4">
        <v>74</v>
      </c>
      <c r="B4">
        <v>78</v>
      </c>
      <c r="C4">
        <v>81</v>
      </c>
      <c r="D4">
        <v>84</v>
      </c>
      <c r="E4">
        <v>87</v>
      </c>
    </row>
    <row r="5" spans="1:15">
      <c r="A5">
        <v>151</v>
      </c>
      <c r="B5">
        <v>156</v>
      </c>
      <c r="C5">
        <v>158</v>
      </c>
      <c r="D5">
        <v>160</v>
      </c>
    </row>
    <row r="6" spans="1:15">
      <c r="A6">
        <v>151</v>
      </c>
      <c r="B6">
        <v>162</v>
      </c>
      <c r="C6">
        <v>165</v>
      </c>
    </row>
    <row r="7" spans="1:15">
      <c r="A7">
        <v>172</v>
      </c>
      <c r="B7">
        <v>174</v>
      </c>
      <c r="C7">
        <v>175</v>
      </c>
      <c r="D7">
        <v>176</v>
      </c>
    </row>
    <row r="8" spans="1:15">
      <c r="A8">
        <v>177</v>
      </c>
      <c r="B8">
        <v>179</v>
      </c>
      <c r="C8">
        <v>180</v>
      </c>
      <c r="D8">
        <v>181</v>
      </c>
    </row>
    <row r="9" spans="1:15">
      <c r="A9">
        <v>182</v>
      </c>
      <c r="B9">
        <v>185</v>
      </c>
      <c r="C9">
        <v>187</v>
      </c>
      <c r="D9">
        <v>189</v>
      </c>
    </row>
    <row r="10" spans="1:15">
      <c r="A10">
        <v>193</v>
      </c>
      <c r="B10">
        <v>197</v>
      </c>
      <c r="C10">
        <v>237</v>
      </c>
      <c r="D10">
        <v>239</v>
      </c>
      <c r="E10">
        <v>241</v>
      </c>
      <c r="F10">
        <v>243</v>
      </c>
      <c r="G10">
        <v>247</v>
      </c>
      <c r="H10">
        <v>249</v>
      </c>
      <c r="I10">
        <v>251</v>
      </c>
      <c r="J10">
        <v>258</v>
      </c>
      <c r="K10">
        <v>260</v>
      </c>
      <c r="L10">
        <v>262</v>
      </c>
      <c r="M10">
        <v>264</v>
      </c>
      <c r="N10">
        <v>266</v>
      </c>
    </row>
    <row r="11" spans="1:15">
      <c r="A11">
        <v>197</v>
      </c>
      <c r="B11">
        <v>200</v>
      </c>
      <c r="C11">
        <v>202</v>
      </c>
      <c r="D11">
        <v>213</v>
      </c>
      <c r="E11">
        <v>215</v>
      </c>
      <c r="F11">
        <v>217</v>
      </c>
      <c r="G11">
        <v>219</v>
      </c>
      <c r="H11">
        <v>221</v>
      </c>
      <c r="I11">
        <v>223</v>
      </c>
      <c r="J11">
        <v>225</v>
      </c>
      <c r="K11">
        <v>227</v>
      </c>
      <c r="L11">
        <v>229</v>
      </c>
      <c r="M11">
        <v>231</v>
      </c>
      <c r="N11">
        <v>233</v>
      </c>
      <c r="O11">
        <v>235</v>
      </c>
    </row>
    <row r="12" spans="1:15">
      <c r="A12">
        <v>202</v>
      </c>
      <c r="B12">
        <v>205</v>
      </c>
      <c r="C12">
        <v>207</v>
      </c>
      <c r="D12">
        <v>209</v>
      </c>
      <c r="E12">
        <v>211</v>
      </c>
    </row>
    <row r="13" spans="1:15">
      <c r="A13">
        <v>251</v>
      </c>
      <c r="B13">
        <v>254</v>
      </c>
      <c r="C13">
        <v>256</v>
      </c>
    </row>
    <row r="14" spans="1:15">
      <c r="A14">
        <v>193</v>
      </c>
      <c r="B14">
        <v>259</v>
      </c>
      <c r="C14">
        <v>276</v>
      </c>
      <c r="D14">
        <v>285</v>
      </c>
    </row>
    <row r="15" spans="1:15">
      <c r="A15">
        <v>285</v>
      </c>
      <c r="B15">
        <v>288</v>
      </c>
      <c r="C15">
        <v>292</v>
      </c>
    </row>
    <row r="16" spans="1:15">
      <c r="A16">
        <v>269</v>
      </c>
      <c r="B16">
        <v>272</v>
      </c>
      <c r="C16">
        <v>274</v>
      </c>
    </row>
    <row r="17" spans="1:16">
      <c r="A17">
        <v>304</v>
      </c>
      <c r="B17">
        <v>307</v>
      </c>
      <c r="C17">
        <v>308</v>
      </c>
    </row>
    <row r="18" spans="1:16">
      <c r="A18">
        <v>393</v>
      </c>
      <c r="B18">
        <v>395</v>
      </c>
      <c r="C18">
        <v>396</v>
      </c>
    </row>
    <row r="19" spans="1:16">
      <c r="A19">
        <v>393</v>
      </c>
      <c r="B19">
        <v>400</v>
      </c>
      <c r="C19">
        <v>401</v>
      </c>
      <c r="D19">
        <v>402</v>
      </c>
      <c r="E19">
        <v>403</v>
      </c>
    </row>
    <row r="20" spans="1:16">
      <c r="A20">
        <v>413</v>
      </c>
      <c r="B20">
        <v>415</v>
      </c>
      <c r="C20">
        <v>416</v>
      </c>
    </row>
    <row r="21" spans="1:16">
      <c r="A21">
        <v>417</v>
      </c>
      <c r="B21">
        <v>419</v>
      </c>
      <c r="C21">
        <v>420</v>
      </c>
      <c r="D21">
        <v>421</v>
      </c>
    </row>
    <row r="22" spans="1:16">
      <c r="A22">
        <v>424</v>
      </c>
      <c r="B22">
        <v>426</v>
      </c>
      <c r="C22">
        <v>427</v>
      </c>
      <c r="D22">
        <v>428</v>
      </c>
      <c r="E22">
        <v>431</v>
      </c>
    </row>
    <row r="23" spans="1:16">
      <c r="A23">
        <v>428</v>
      </c>
      <c r="B23">
        <v>429</v>
      </c>
      <c r="C23">
        <v>430</v>
      </c>
    </row>
    <row r="24" spans="1:16">
      <c r="A24">
        <v>434</v>
      </c>
      <c r="B24">
        <v>436</v>
      </c>
      <c r="C24">
        <v>438</v>
      </c>
      <c r="D24">
        <v>439</v>
      </c>
    </row>
    <row r="25" spans="1:16">
      <c r="A25">
        <v>436</v>
      </c>
      <c r="B25">
        <v>437</v>
      </c>
    </row>
    <row r="26" spans="1:16">
      <c r="A26">
        <v>453</v>
      </c>
      <c r="B26">
        <v>457</v>
      </c>
      <c r="C26">
        <v>459</v>
      </c>
      <c r="D26">
        <v>461</v>
      </c>
      <c r="E26">
        <v>463</v>
      </c>
      <c r="F26">
        <v>465</v>
      </c>
      <c r="G26">
        <v>467</v>
      </c>
      <c r="H26">
        <v>469</v>
      </c>
      <c r="I26">
        <v>471</v>
      </c>
      <c r="J26">
        <v>472</v>
      </c>
      <c r="K26">
        <v>473</v>
      </c>
      <c r="L26">
        <v>475</v>
      </c>
      <c r="M26">
        <v>477</v>
      </c>
      <c r="N26">
        <v>479</v>
      </c>
      <c r="O26">
        <v>481</v>
      </c>
      <c r="P26">
        <v>483</v>
      </c>
    </row>
    <row r="27" spans="1:16">
      <c r="A27">
        <v>532</v>
      </c>
      <c r="B27">
        <v>535</v>
      </c>
      <c r="C27">
        <v>537</v>
      </c>
      <c r="D27">
        <v>539</v>
      </c>
    </row>
  </sheetData>
  <sheetProtection sheet="1" objects="1" scenarios="1"/>
  <pageMargins left="0.74791666666666701" right="0.74791666666666701" top="0.98402777777777795" bottom="0.98402777777777795" header="0.5" footer="0.5"/>
  <pageSetup paperSize="9" firstPageNumber="0" orientation="portrait" r:id="rId1"/>
  <headerFooter>
    <oddHeader>&amp;C&amp;A</oddHeader>
    <oddFooter>&amp;CСтраница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05"/>
  <sheetViews>
    <sheetView view="pageBreakPreview" zoomScale="75" zoomScaleNormal="55" zoomScalePageLayoutView="75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D5" sqref="D5"/>
    </sheetView>
  </sheetViews>
  <sheetFormatPr defaultRowHeight="12.75"/>
  <cols>
    <col min="1" max="1" width="5.28515625"/>
    <col min="2" max="2" width="82.42578125"/>
    <col min="3" max="3" width="14.5703125"/>
    <col min="4" max="7" width="9.7109375"/>
    <col min="8" max="1025" width="8.42578125"/>
  </cols>
  <sheetData>
    <row r="1" spans="1:7" ht="15.75">
      <c r="A1" s="34"/>
      <c r="B1" s="35" t="s">
        <v>421</v>
      </c>
      <c r="C1" s="36"/>
      <c r="D1" s="37"/>
    </row>
    <row r="2" spans="1:7">
      <c r="B2" s="35" t="s">
        <v>422</v>
      </c>
      <c r="C2" s="35"/>
      <c r="D2" s="35"/>
    </row>
    <row r="3" spans="1:7">
      <c r="B3" t="s">
        <v>423</v>
      </c>
    </row>
    <row r="4" spans="1:7" ht="31.5">
      <c r="A4" s="38" t="s">
        <v>424</v>
      </c>
      <c r="B4" s="39"/>
      <c r="C4" s="40" t="s">
        <v>5</v>
      </c>
      <c r="D4" s="40" t="s">
        <v>425</v>
      </c>
      <c r="E4" s="40" t="s">
        <v>426</v>
      </c>
      <c r="F4" s="40" t="s">
        <v>427</v>
      </c>
      <c r="G4" s="41" t="s">
        <v>428</v>
      </c>
    </row>
    <row r="5" spans="1:7" ht="29.85" customHeight="1">
      <c r="A5" s="409" t="s">
        <v>429</v>
      </c>
      <c r="B5" s="42" t="s">
        <v>430</v>
      </c>
      <c r="C5" s="43" t="s">
        <v>431</v>
      </c>
      <c r="D5" s="44"/>
      <c r="E5" s="44"/>
      <c r="F5" s="45"/>
      <c r="G5" s="46"/>
    </row>
    <row r="6" spans="1:7" ht="15.75">
      <c r="A6" s="409"/>
      <c r="B6" s="42" t="s">
        <v>432</v>
      </c>
      <c r="C6" s="47" t="s">
        <v>433</v>
      </c>
      <c r="D6" s="44"/>
      <c r="E6" s="44"/>
      <c r="F6" s="45"/>
      <c r="G6" s="46"/>
    </row>
    <row r="7" spans="1:7" ht="31.5">
      <c r="A7" s="409"/>
      <c r="B7" s="42" t="s">
        <v>434</v>
      </c>
      <c r="C7" s="43" t="s">
        <v>368</v>
      </c>
      <c r="D7" s="44"/>
      <c r="E7" s="44"/>
      <c r="F7" s="48"/>
      <c r="G7" s="49"/>
    </row>
    <row r="8" spans="1:7" ht="15.75">
      <c r="A8" s="50"/>
      <c r="B8" s="42"/>
      <c r="C8" s="43"/>
      <c r="D8" s="43"/>
      <c r="E8" s="43"/>
      <c r="F8" s="43"/>
      <c r="G8" s="51"/>
    </row>
    <row r="9" spans="1:7" ht="29.85" customHeight="1">
      <c r="A9" s="410" t="s">
        <v>435</v>
      </c>
      <c r="B9" s="42" t="s">
        <v>436</v>
      </c>
      <c r="C9" s="43"/>
      <c r="D9" s="43"/>
      <c r="E9" s="43"/>
      <c r="F9" s="43"/>
      <c r="G9" s="51"/>
    </row>
    <row r="10" spans="1:7" ht="15.75">
      <c r="A10" s="410"/>
      <c r="B10" s="42" t="s">
        <v>437</v>
      </c>
      <c r="C10" s="43" t="s">
        <v>431</v>
      </c>
      <c r="D10" s="44"/>
      <c r="E10" s="44"/>
      <c r="F10" s="43"/>
      <c r="G10" s="53"/>
    </row>
    <row r="11" spans="1:7" ht="15.75">
      <c r="A11" s="410"/>
      <c r="B11" s="42" t="s">
        <v>438</v>
      </c>
      <c r="C11" s="47" t="s">
        <v>433</v>
      </c>
      <c r="D11" s="44"/>
      <c r="E11" s="44"/>
      <c r="F11" s="43"/>
      <c r="G11" s="51"/>
    </row>
    <row r="12" spans="1:7" ht="31.5">
      <c r="A12" s="50"/>
      <c r="B12" s="42" t="s">
        <v>439</v>
      </c>
      <c r="C12" s="43" t="s">
        <v>368</v>
      </c>
      <c r="D12" s="44"/>
      <c r="E12" s="44"/>
      <c r="F12" s="43"/>
      <c r="G12" s="51"/>
    </row>
    <row r="13" spans="1:7" ht="15.75">
      <c r="A13" s="54"/>
      <c r="B13" s="42"/>
      <c r="C13" s="43"/>
      <c r="D13" s="43"/>
      <c r="E13" s="43"/>
      <c r="F13" s="43"/>
      <c r="G13" s="51"/>
    </row>
    <row r="14" spans="1:7" ht="31.5">
      <c r="A14" s="52" t="s">
        <v>440</v>
      </c>
      <c r="B14" s="42" t="s">
        <v>441</v>
      </c>
      <c r="C14" s="43" t="s">
        <v>431</v>
      </c>
      <c r="D14" s="44"/>
      <c r="E14" s="44"/>
      <c r="F14" s="43"/>
      <c r="G14" s="51"/>
    </row>
    <row r="15" spans="1:7" ht="15.75">
      <c r="A15" s="52"/>
      <c r="B15" s="42" t="s">
        <v>442</v>
      </c>
      <c r="C15" s="47" t="s">
        <v>433</v>
      </c>
      <c r="D15" s="44"/>
      <c r="E15" s="44"/>
      <c r="F15" s="43"/>
      <c r="G15" s="51"/>
    </row>
    <row r="16" spans="1:7" ht="15.75">
      <c r="A16" s="52"/>
      <c r="B16" s="42" t="s">
        <v>443</v>
      </c>
      <c r="C16" s="43" t="s">
        <v>368</v>
      </c>
      <c r="D16" s="44"/>
      <c r="E16" s="44"/>
      <c r="F16" s="43"/>
      <c r="G16" s="51"/>
    </row>
    <row r="17" spans="1:7" ht="15.75">
      <c r="A17" s="50"/>
      <c r="B17" s="42"/>
      <c r="C17" s="43"/>
      <c r="D17" s="43"/>
      <c r="E17" s="43"/>
      <c r="F17" s="43"/>
      <c r="G17" s="51"/>
    </row>
    <row r="18" spans="1:7" ht="29.85" customHeight="1">
      <c r="A18" s="410" t="s">
        <v>444</v>
      </c>
      <c r="B18" s="42" t="s">
        <v>445</v>
      </c>
      <c r="C18" s="43" t="s">
        <v>389</v>
      </c>
      <c r="D18" s="44"/>
      <c r="E18" s="44"/>
      <c r="F18" s="43"/>
      <c r="G18" s="51"/>
    </row>
    <row r="19" spans="1:7" ht="15.75">
      <c r="A19" s="410"/>
      <c r="B19" s="55" t="s">
        <v>142</v>
      </c>
      <c r="C19" s="47"/>
      <c r="D19" s="44"/>
      <c r="E19" s="44"/>
      <c r="F19" s="43"/>
      <c r="G19" s="51"/>
    </row>
    <row r="20" spans="1:7" ht="15.75">
      <c r="A20" s="410"/>
      <c r="B20" s="55" t="s">
        <v>446</v>
      </c>
      <c r="C20" s="47" t="s">
        <v>18</v>
      </c>
      <c r="D20" s="44"/>
      <c r="E20" s="44"/>
      <c r="F20" s="43"/>
      <c r="G20" s="51"/>
    </row>
    <row r="21" spans="1:7" ht="15.75">
      <c r="A21" s="410"/>
      <c r="B21" s="55" t="s">
        <v>447</v>
      </c>
      <c r="C21" s="47" t="s">
        <v>18</v>
      </c>
      <c r="D21" s="44"/>
      <c r="E21" s="44"/>
      <c r="F21" s="43"/>
      <c r="G21" s="51"/>
    </row>
    <row r="22" spans="1:7" ht="15.75">
      <c r="A22" s="410"/>
      <c r="B22" s="55" t="s">
        <v>448</v>
      </c>
      <c r="C22" s="47" t="s">
        <v>18</v>
      </c>
      <c r="D22" s="44"/>
      <c r="E22" s="44"/>
      <c r="F22" s="43"/>
      <c r="G22" s="51"/>
    </row>
    <row r="23" spans="1:7" ht="15.75">
      <c r="A23" s="410"/>
      <c r="B23" s="55" t="s">
        <v>449</v>
      </c>
      <c r="C23" s="47" t="s">
        <v>18</v>
      </c>
      <c r="D23" s="44"/>
      <c r="E23" s="44"/>
      <c r="F23" s="43"/>
      <c r="G23" s="51"/>
    </row>
    <row r="24" spans="1:7" ht="15.75">
      <c r="A24" s="410"/>
      <c r="B24" s="55" t="s">
        <v>450</v>
      </c>
      <c r="C24" s="47" t="s">
        <v>18</v>
      </c>
      <c r="D24" s="44"/>
      <c r="E24" s="44"/>
      <c r="F24" s="43"/>
      <c r="G24" s="51"/>
    </row>
    <row r="25" spans="1:7" ht="31.5">
      <c r="A25" s="410"/>
      <c r="B25" s="42" t="s">
        <v>451</v>
      </c>
      <c r="C25" s="43" t="s">
        <v>368</v>
      </c>
      <c r="D25" s="44"/>
      <c r="E25" s="44"/>
      <c r="F25" s="43"/>
      <c r="G25" s="51"/>
    </row>
    <row r="26" spans="1:7" ht="15.75">
      <c r="A26" s="52"/>
      <c r="B26" s="42"/>
      <c r="C26" s="43"/>
      <c r="D26" s="44"/>
      <c r="E26" s="44"/>
      <c r="F26" s="43"/>
      <c r="G26" s="51"/>
    </row>
    <row r="27" spans="1:7" ht="15.6" customHeight="1">
      <c r="A27" s="410" t="s">
        <v>452</v>
      </c>
      <c r="B27" s="42" t="s">
        <v>453</v>
      </c>
      <c r="C27" s="43" t="s">
        <v>136</v>
      </c>
      <c r="D27" s="44"/>
      <c r="E27" s="44"/>
      <c r="F27" s="43"/>
      <c r="G27" s="51"/>
    </row>
    <row r="28" spans="1:7" ht="15.75">
      <c r="A28" s="410"/>
      <c r="B28" s="55" t="s">
        <v>142</v>
      </c>
      <c r="C28" s="43"/>
      <c r="D28" s="44"/>
      <c r="E28" s="44"/>
      <c r="F28" s="43"/>
      <c r="G28" s="51"/>
    </row>
    <row r="29" spans="1:7" ht="15.75">
      <c r="A29" s="410"/>
      <c r="B29" s="55" t="s">
        <v>446</v>
      </c>
      <c r="C29" s="43" t="s">
        <v>136</v>
      </c>
      <c r="D29" s="44"/>
      <c r="E29" s="44"/>
      <c r="F29" s="43"/>
      <c r="G29" s="51"/>
    </row>
    <row r="30" spans="1:7" ht="15.75">
      <c r="A30" s="410"/>
      <c r="B30" s="55" t="s">
        <v>447</v>
      </c>
      <c r="C30" s="43" t="s">
        <v>136</v>
      </c>
      <c r="D30" s="44"/>
      <c r="E30" s="44"/>
      <c r="F30" s="43"/>
      <c r="G30" s="51"/>
    </row>
    <row r="31" spans="1:7" ht="15.75">
      <c r="A31" s="410"/>
      <c r="B31" s="55" t="s">
        <v>448</v>
      </c>
      <c r="C31" s="43" t="s">
        <v>136</v>
      </c>
      <c r="D31" s="44"/>
      <c r="E31" s="44"/>
      <c r="F31" s="43"/>
      <c r="G31" s="51"/>
    </row>
    <row r="32" spans="1:7" ht="15.75">
      <c r="A32" s="410"/>
      <c r="B32" s="55" t="s">
        <v>449</v>
      </c>
      <c r="C32" s="43" t="s">
        <v>136</v>
      </c>
      <c r="D32" s="44"/>
      <c r="E32" s="44"/>
      <c r="F32" s="43"/>
      <c r="G32" s="51"/>
    </row>
    <row r="33" spans="1:7" ht="15.75">
      <c r="A33" s="410"/>
      <c r="B33" s="55" t="s">
        <v>450</v>
      </c>
      <c r="C33" s="43" t="s">
        <v>136</v>
      </c>
      <c r="D33" s="44"/>
      <c r="E33" s="44"/>
      <c r="F33" s="43"/>
      <c r="G33" s="51"/>
    </row>
    <row r="34" spans="1:7" ht="15.75">
      <c r="A34" s="54"/>
      <c r="B34" s="55"/>
      <c r="C34" s="43"/>
      <c r="D34" s="44"/>
      <c r="E34" s="44"/>
      <c r="F34" s="43"/>
      <c r="G34" s="51"/>
    </row>
    <row r="35" spans="1:7" ht="15.6" customHeight="1">
      <c r="A35" s="410" t="s">
        <v>454</v>
      </c>
      <c r="B35" s="411" t="s">
        <v>455</v>
      </c>
      <c r="C35" s="43" t="s">
        <v>431</v>
      </c>
      <c r="D35" s="44"/>
      <c r="E35" s="44"/>
      <c r="F35" s="43"/>
      <c r="G35" s="51"/>
    </row>
    <row r="36" spans="1:7" ht="15.75">
      <c r="A36" s="410"/>
      <c r="B36" s="411"/>
      <c r="C36" s="47" t="s">
        <v>433</v>
      </c>
      <c r="D36" s="44"/>
      <c r="E36" s="44"/>
      <c r="F36" s="43"/>
      <c r="G36" s="51"/>
    </row>
    <row r="37" spans="1:7" ht="15.75">
      <c r="A37" s="410"/>
      <c r="B37" s="42" t="s">
        <v>456</v>
      </c>
      <c r="C37" s="43"/>
      <c r="D37" s="44"/>
      <c r="E37" s="44"/>
      <c r="F37" s="43"/>
      <c r="G37" s="51"/>
    </row>
    <row r="38" spans="1:7" ht="15.6" customHeight="1">
      <c r="A38" s="410"/>
      <c r="B38" s="411" t="s">
        <v>143</v>
      </c>
      <c r="C38" s="43" t="s">
        <v>431</v>
      </c>
      <c r="D38" s="44"/>
      <c r="E38" s="44"/>
      <c r="F38" s="43"/>
      <c r="G38" s="51"/>
    </row>
    <row r="39" spans="1:7" ht="15.75">
      <c r="A39" s="410"/>
      <c r="B39" s="411"/>
      <c r="C39" s="47" t="s">
        <v>433</v>
      </c>
      <c r="D39" s="44"/>
      <c r="E39" s="44"/>
      <c r="F39" s="43"/>
      <c r="G39" s="51"/>
    </row>
    <row r="40" spans="1:7" ht="15.6" customHeight="1">
      <c r="A40" s="410"/>
      <c r="B40" s="411" t="s">
        <v>145</v>
      </c>
      <c r="C40" s="43" t="s">
        <v>431</v>
      </c>
      <c r="D40" s="44"/>
      <c r="E40" s="44"/>
      <c r="F40" s="43"/>
      <c r="G40" s="51"/>
    </row>
    <row r="41" spans="1:7" ht="15.75">
      <c r="A41" s="410"/>
      <c r="B41" s="411"/>
      <c r="C41" s="47" t="s">
        <v>433</v>
      </c>
      <c r="D41" s="44"/>
      <c r="E41" s="44"/>
      <c r="F41" s="43"/>
      <c r="G41" s="51"/>
    </row>
    <row r="42" spans="1:7" ht="15.6" customHeight="1">
      <c r="A42" s="410"/>
      <c r="B42" s="411" t="s">
        <v>146</v>
      </c>
      <c r="C42" s="43" t="s">
        <v>431</v>
      </c>
      <c r="D42" s="44"/>
      <c r="E42" s="44"/>
      <c r="F42" s="43"/>
      <c r="G42" s="51"/>
    </row>
    <row r="43" spans="1:7" ht="15.75">
      <c r="A43" s="410"/>
      <c r="B43" s="411"/>
      <c r="C43" s="47" t="s">
        <v>433</v>
      </c>
      <c r="D43" s="44"/>
      <c r="E43" s="44"/>
      <c r="F43" s="43"/>
      <c r="G43" s="51"/>
    </row>
    <row r="44" spans="1:7" ht="15.6" customHeight="1">
      <c r="A44" s="410"/>
      <c r="B44" s="411" t="s">
        <v>147</v>
      </c>
      <c r="C44" s="43" t="s">
        <v>431</v>
      </c>
      <c r="D44" s="44"/>
      <c r="E44" s="44"/>
      <c r="F44" s="43"/>
      <c r="G44" s="51"/>
    </row>
    <row r="45" spans="1:7" ht="15.75">
      <c r="A45" s="410"/>
      <c r="B45" s="411"/>
      <c r="C45" s="47" t="s">
        <v>433</v>
      </c>
      <c r="D45" s="44"/>
      <c r="E45" s="44"/>
      <c r="F45" s="43"/>
      <c r="G45" s="51"/>
    </row>
    <row r="46" spans="1:7" ht="15.6" customHeight="1">
      <c r="A46" s="410"/>
      <c r="B46" s="411" t="s">
        <v>148</v>
      </c>
      <c r="C46" s="43" t="s">
        <v>431</v>
      </c>
      <c r="D46" s="44"/>
      <c r="E46" s="44"/>
      <c r="F46" s="43"/>
      <c r="G46" s="51"/>
    </row>
    <row r="47" spans="1:7" ht="15.75">
      <c r="A47" s="410"/>
      <c r="B47" s="411"/>
      <c r="C47" s="47" t="s">
        <v>433</v>
      </c>
      <c r="D47" s="44"/>
      <c r="E47" s="44"/>
      <c r="F47" s="43"/>
      <c r="G47" s="51"/>
    </row>
    <row r="48" spans="1:7" ht="15.6" customHeight="1">
      <c r="A48" s="410"/>
      <c r="B48" s="411" t="s">
        <v>149</v>
      </c>
      <c r="C48" s="43" t="s">
        <v>431</v>
      </c>
      <c r="D48" s="44"/>
      <c r="E48" s="44"/>
      <c r="F48" s="43"/>
      <c r="G48" s="51"/>
    </row>
    <row r="49" spans="1:7" ht="15.75">
      <c r="A49" s="410"/>
      <c r="B49" s="411"/>
      <c r="C49" s="47" t="s">
        <v>433</v>
      </c>
      <c r="D49" s="44"/>
      <c r="E49" s="44"/>
      <c r="F49" s="43"/>
      <c r="G49" s="51"/>
    </row>
    <row r="50" spans="1:7" ht="15.6" customHeight="1">
      <c r="A50" s="410"/>
      <c r="B50" s="411" t="s">
        <v>156</v>
      </c>
      <c r="C50" s="43" t="s">
        <v>431</v>
      </c>
      <c r="D50" s="44"/>
      <c r="E50" s="44"/>
      <c r="F50" s="43"/>
      <c r="G50" s="51"/>
    </row>
    <row r="51" spans="1:7" ht="15.75">
      <c r="A51" s="410"/>
      <c r="B51" s="411"/>
      <c r="C51" s="47" t="s">
        <v>433</v>
      </c>
      <c r="D51" s="44"/>
      <c r="E51" s="44"/>
      <c r="F51" s="43"/>
      <c r="G51" s="51"/>
    </row>
    <row r="52" spans="1:7" ht="15.6" customHeight="1">
      <c r="A52" s="410"/>
      <c r="B52" s="411" t="s">
        <v>152</v>
      </c>
      <c r="C52" s="43" t="s">
        <v>431</v>
      </c>
      <c r="D52" s="44"/>
      <c r="E52" s="44"/>
      <c r="F52" s="43"/>
      <c r="G52" s="51"/>
    </row>
    <row r="53" spans="1:7" ht="15.75">
      <c r="A53" s="410"/>
      <c r="B53" s="411"/>
      <c r="C53" s="47" t="s">
        <v>433</v>
      </c>
      <c r="D53" s="44"/>
      <c r="E53" s="44"/>
      <c r="F53" s="43"/>
      <c r="G53" s="51"/>
    </row>
    <row r="54" spans="1:7" ht="15.6" customHeight="1">
      <c r="A54" s="410"/>
      <c r="B54" s="411" t="s">
        <v>150</v>
      </c>
      <c r="C54" s="43" t="s">
        <v>431</v>
      </c>
      <c r="D54" s="44"/>
      <c r="E54" s="44"/>
      <c r="F54" s="44"/>
      <c r="G54" s="44"/>
    </row>
    <row r="55" spans="1:7" ht="15.75">
      <c r="A55" s="410"/>
      <c r="B55" s="411"/>
      <c r="C55" s="47" t="s">
        <v>433</v>
      </c>
      <c r="D55" s="44"/>
      <c r="E55" s="44"/>
      <c r="F55" s="44"/>
      <c r="G55" s="44"/>
    </row>
    <row r="56" spans="1:7" ht="15.6" customHeight="1">
      <c r="A56" s="410"/>
      <c r="B56" s="411" t="s">
        <v>151</v>
      </c>
      <c r="C56" s="43" t="s">
        <v>457</v>
      </c>
      <c r="D56" s="44"/>
      <c r="E56" s="44"/>
      <c r="F56" s="43"/>
      <c r="G56" s="56"/>
    </row>
    <row r="57" spans="1:7" ht="15.75">
      <c r="A57" s="410"/>
      <c r="B57" s="411"/>
      <c r="C57" s="47" t="s">
        <v>458</v>
      </c>
      <c r="D57" s="44"/>
      <c r="E57" s="44"/>
      <c r="F57" s="43"/>
      <c r="G57" s="51"/>
    </row>
    <row r="58" spans="1:7" ht="15.6" customHeight="1">
      <c r="A58" s="410"/>
      <c r="B58" s="411" t="s">
        <v>153</v>
      </c>
      <c r="C58" s="43" t="s">
        <v>457</v>
      </c>
      <c r="D58" s="44"/>
      <c r="E58" s="44"/>
      <c r="F58" s="43"/>
      <c r="G58" s="51"/>
    </row>
    <row r="59" spans="1:7" ht="15.75">
      <c r="A59" s="410"/>
      <c r="B59" s="411"/>
      <c r="C59" s="47" t="s">
        <v>458</v>
      </c>
      <c r="D59" s="44"/>
      <c r="E59" s="44"/>
      <c r="F59" s="43"/>
      <c r="G59" s="51"/>
    </row>
    <row r="60" spans="1:7" ht="15.6" customHeight="1">
      <c r="A60" s="410"/>
      <c r="B60" s="411" t="s">
        <v>459</v>
      </c>
      <c r="C60" s="43" t="s">
        <v>457</v>
      </c>
      <c r="D60" s="44"/>
      <c r="E60" s="44"/>
      <c r="F60" s="43"/>
      <c r="G60" s="51"/>
    </row>
    <row r="61" spans="1:7" ht="15.75">
      <c r="A61" s="410"/>
      <c r="B61" s="411"/>
      <c r="C61" s="47" t="s">
        <v>458</v>
      </c>
      <c r="D61" s="44"/>
      <c r="E61" s="44"/>
      <c r="F61" s="43"/>
      <c r="G61" s="51"/>
    </row>
    <row r="62" spans="1:7" ht="15.6" customHeight="1">
      <c r="A62" s="410"/>
      <c r="B62" s="411" t="s">
        <v>460</v>
      </c>
      <c r="C62" s="43" t="s">
        <v>457</v>
      </c>
      <c r="D62" s="44"/>
      <c r="E62" s="44"/>
      <c r="F62" s="43"/>
      <c r="G62" s="51"/>
    </row>
    <row r="63" spans="1:7" ht="15.75">
      <c r="A63" s="410"/>
      <c r="B63" s="411"/>
      <c r="C63" s="47" t="s">
        <v>458</v>
      </c>
      <c r="D63" s="44"/>
      <c r="E63" s="44"/>
      <c r="F63" s="43"/>
      <c r="G63" s="51"/>
    </row>
    <row r="64" spans="1:7" ht="15.75">
      <c r="A64" s="410"/>
      <c r="B64" s="42" t="s">
        <v>461</v>
      </c>
      <c r="C64" s="43" t="s">
        <v>368</v>
      </c>
      <c r="D64" s="44"/>
      <c r="E64" s="44"/>
      <c r="F64" s="45"/>
      <c r="G64" s="46"/>
    </row>
    <row r="65" spans="1:7" ht="15.75">
      <c r="A65" s="410"/>
      <c r="B65" s="42" t="s">
        <v>462</v>
      </c>
      <c r="C65" s="43"/>
      <c r="D65" s="57"/>
      <c r="E65" s="57"/>
      <c r="F65" s="58"/>
      <c r="G65" s="59"/>
    </row>
    <row r="66" spans="1:7" ht="15.75">
      <c r="A66" s="410"/>
      <c r="B66" s="42" t="s">
        <v>463</v>
      </c>
      <c r="C66" s="43" t="s">
        <v>368</v>
      </c>
      <c r="D66" s="44"/>
      <c r="E66" s="44"/>
      <c r="F66" s="43"/>
      <c r="G66" s="51"/>
    </row>
    <row r="67" spans="1:7" ht="15.75">
      <c r="A67" s="50"/>
      <c r="B67" s="42"/>
      <c r="C67" s="43"/>
      <c r="D67" s="43"/>
      <c r="E67" s="43"/>
      <c r="F67" s="43"/>
      <c r="G67" s="51"/>
    </row>
    <row r="68" spans="1:7" ht="15.6" customHeight="1">
      <c r="A68" s="60"/>
      <c r="B68" s="412" t="s">
        <v>464</v>
      </c>
      <c r="C68" s="412"/>
      <c r="D68" s="412"/>
      <c r="E68" s="412"/>
      <c r="F68" s="62"/>
      <c r="G68" s="63"/>
    </row>
    <row r="69" spans="1:7" ht="15.75">
      <c r="A69" s="60"/>
      <c r="B69" s="61"/>
      <c r="C69" s="64"/>
      <c r="D69" s="64"/>
      <c r="E69" s="64"/>
      <c r="F69" s="62"/>
      <c r="G69" s="63"/>
    </row>
    <row r="70" spans="1:7" ht="15.6" customHeight="1">
      <c r="A70" s="413" t="s">
        <v>465</v>
      </c>
      <c r="B70" s="65" t="s">
        <v>466</v>
      </c>
      <c r="C70" s="66" t="s">
        <v>178</v>
      </c>
      <c r="D70" s="43"/>
      <c r="E70" s="43"/>
      <c r="F70" s="43"/>
      <c r="G70" s="51"/>
    </row>
    <row r="71" spans="1:7" ht="15.75">
      <c r="A71" s="413"/>
      <c r="B71" s="65" t="s">
        <v>142</v>
      </c>
      <c r="C71" s="66"/>
      <c r="D71" s="43"/>
      <c r="E71" s="43"/>
      <c r="F71" s="43"/>
      <c r="G71" s="51"/>
    </row>
    <row r="72" spans="1:7" ht="15.75">
      <c r="A72" s="413"/>
      <c r="B72" s="65" t="s">
        <v>467</v>
      </c>
      <c r="C72" s="66" t="s">
        <v>178</v>
      </c>
      <c r="D72" s="43"/>
      <c r="E72" s="43"/>
      <c r="F72" s="43"/>
      <c r="G72" s="51"/>
    </row>
    <row r="73" spans="1:7" ht="94.5">
      <c r="A73" s="413"/>
      <c r="B73" s="65" t="s">
        <v>468</v>
      </c>
      <c r="C73" s="66" t="s">
        <v>178</v>
      </c>
      <c r="D73" s="43"/>
      <c r="E73" s="43"/>
      <c r="F73" s="43"/>
      <c r="G73" s="51"/>
    </row>
    <row r="74" spans="1:7" ht="15.75">
      <c r="A74" s="413"/>
      <c r="B74" s="65" t="s">
        <v>469</v>
      </c>
      <c r="C74" s="66" t="s">
        <v>368</v>
      </c>
      <c r="D74" s="43"/>
      <c r="E74" s="43"/>
      <c r="F74" s="43"/>
      <c r="G74" s="51"/>
    </row>
    <row r="75" spans="1:7" ht="15.75">
      <c r="A75" s="413"/>
      <c r="B75" s="65" t="s">
        <v>142</v>
      </c>
      <c r="C75" s="66"/>
      <c r="D75" s="43"/>
      <c r="E75" s="43"/>
      <c r="F75" s="43"/>
      <c r="G75" s="51"/>
    </row>
    <row r="76" spans="1:7" ht="15.75">
      <c r="A76" s="413"/>
      <c r="B76" s="65" t="s">
        <v>467</v>
      </c>
      <c r="C76" s="66" t="s">
        <v>129</v>
      </c>
      <c r="D76" s="43"/>
      <c r="E76" s="43"/>
      <c r="F76" s="43"/>
      <c r="G76" s="51"/>
    </row>
    <row r="77" spans="1:7" ht="15.75">
      <c r="A77" s="413"/>
      <c r="B77" s="65" t="s">
        <v>470</v>
      </c>
      <c r="C77" s="66" t="s">
        <v>129</v>
      </c>
      <c r="D77" s="43"/>
      <c r="E77" s="43"/>
      <c r="F77" s="43"/>
      <c r="G77" s="51"/>
    </row>
    <row r="78" spans="1:7" ht="15.75">
      <c r="A78" s="67"/>
      <c r="B78" s="65"/>
      <c r="C78" s="66"/>
      <c r="D78" s="43"/>
      <c r="E78" s="43"/>
      <c r="F78" s="43"/>
      <c r="G78" s="51"/>
    </row>
    <row r="79" spans="1:7" ht="15.75" customHeight="1">
      <c r="A79" s="413" t="s">
        <v>471</v>
      </c>
      <c r="B79" s="65" t="s">
        <v>472</v>
      </c>
      <c r="C79" s="66" t="s">
        <v>178</v>
      </c>
      <c r="D79" s="43"/>
      <c r="E79" s="43"/>
      <c r="F79" s="43"/>
      <c r="G79" s="51"/>
    </row>
    <row r="80" spans="1:7" ht="15.75">
      <c r="A80" s="413"/>
      <c r="B80" s="65"/>
      <c r="C80" s="68" t="s">
        <v>433</v>
      </c>
      <c r="D80" s="43"/>
      <c r="E80" s="43"/>
      <c r="F80" s="43"/>
      <c r="G80" s="51"/>
    </row>
    <row r="81" spans="1:7" ht="15.75">
      <c r="A81" s="413"/>
      <c r="B81" s="65" t="s">
        <v>142</v>
      </c>
      <c r="C81" s="66"/>
      <c r="D81" s="43"/>
      <c r="E81" s="43"/>
      <c r="F81" s="43"/>
      <c r="G81" s="51"/>
    </row>
    <row r="82" spans="1:7" ht="15.75">
      <c r="A82" s="413"/>
      <c r="B82" s="65" t="s">
        <v>467</v>
      </c>
      <c r="C82" s="66" t="s">
        <v>178</v>
      </c>
      <c r="D82" s="43"/>
      <c r="E82" s="43"/>
      <c r="F82" s="43"/>
      <c r="G82" s="51"/>
    </row>
    <row r="83" spans="1:7" ht="15.75">
      <c r="A83" s="413"/>
      <c r="B83" s="65"/>
      <c r="C83" s="68" t="s">
        <v>458</v>
      </c>
      <c r="D83" s="43"/>
      <c r="E83" s="43"/>
      <c r="F83" s="43"/>
      <c r="G83" s="51"/>
    </row>
    <row r="84" spans="1:7" ht="15.75">
      <c r="A84" s="67"/>
      <c r="B84" s="65"/>
      <c r="C84" s="66"/>
      <c r="D84" s="43"/>
      <c r="E84" s="43"/>
      <c r="F84" s="43"/>
      <c r="G84" s="51"/>
    </row>
    <row r="85" spans="1:7" ht="15.6" customHeight="1">
      <c r="A85" s="413" t="s">
        <v>473</v>
      </c>
      <c r="B85" s="65" t="s">
        <v>474</v>
      </c>
      <c r="C85" s="66" t="s">
        <v>136</v>
      </c>
      <c r="D85" s="43"/>
      <c r="E85" s="43"/>
      <c r="F85" s="43"/>
      <c r="G85" s="51"/>
    </row>
    <row r="86" spans="1:7" ht="15.75">
      <c r="A86" s="413"/>
      <c r="B86" s="65" t="s">
        <v>229</v>
      </c>
      <c r="C86" s="66"/>
      <c r="D86" s="43"/>
      <c r="E86" s="43"/>
      <c r="F86" s="43"/>
      <c r="G86" s="51"/>
    </row>
    <row r="87" spans="1:7" ht="15.75">
      <c r="A87" s="413"/>
      <c r="B87" s="65" t="s">
        <v>475</v>
      </c>
      <c r="C87" s="66" t="s">
        <v>136</v>
      </c>
      <c r="D87" s="43"/>
      <c r="E87" s="43"/>
      <c r="F87" s="43"/>
      <c r="G87" s="51"/>
    </row>
    <row r="88" spans="1:7" ht="31.5">
      <c r="A88" s="413"/>
      <c r="B88" s="65" t="s">
        <v>476</v>
      </c>
      <c r="C88" s="66" t="s">
        <v>136</v>
      </c>
      <c r="D88" s="43"/>
      <c r="E88" s="43"/>
      <c r="F88" s="43"/>
      <c r="G88" s="51"/>
    </row>
    <row r="89" spans="1:7" ht="15.75">
      <c r="A89" s="413"/>
      <c r="B89" s="65" t="s">
        <v>229</v>
      </c>
      <c r="C89" s="66"/>
      <c r="D89" s="43"/>
      <c r="E89" s="43"/>
      <c r="F89" s="43"/>
      <c r="G89" s="51"/>
    </row>
    <row r="90" spans="1:7" ht="15.75">
      <c r="A90" s="413"/>
      <c r="B90" s="65" t="s">
        <v>477</v>
      </c>
      <c r="C90" s="66" t="s">
        <v>136</v>
      </c>
      <c r="D90" s="43"/>
      <c r="E90" s="43"/>
      <c r="F90" s="43"/>
      <c r="G90" s="51"/>
    </row>
    <row r="91" spans="1:7" ht="15.75">
      <c r="A91" s="67"/>
      <c r="B91" s="65"/>
      <c r="C91" s="66"/>
      <c r="D91" s="43"/>
      <c r="E91" s="43"/>
      <c r="F91" s="43"/>
      <c r="G91" s="51"/>
    </row>
    <row r="92" spans="1:7" ht="29.85" customHeight="1">
      <c r="A92" s="413" t="s">
        <v>478</v>
      </c>
      <c r="B92" s="65" t="s">
        <v>479</v>
      </c>
      <c r="C92" s="66" t="s">
        <v>136</v>
      </c>
      <c r="D92" s="69"/>
      <c r="E92" s="69"/>
      <c r="F92" s="69"/>
      <c r="G92" s="70"/>
    </row>
    <row r="93" spans="1:7" ht="15.75">
      <c r="A93" s="413"/>
      <c r="B93" s="65" t="s">
        <v>229</v>
      </c>
      <c r="C93" s="66"/>
      <c r="D93" s="69"/>
      <c r="E93" s="69"/>
      <c r="F93" s="69"/>
      <c r="G93" s="70"/>
    </row>
    <row r="94" spans="1:7" ht="15.75">
      <c r="A94" s="413"/>
      <c r="B94" s="65" t="s">
        <v>274</v>
      </c>
      <c r="C94" s="66" t="s">
        <v>136</v>
      </c>
      <c r="D94" s="71"/>
      <c r="E94" s="71"/>
      <c r="F94" s="71"/>
      <c r="G94" s="72"/>
    </row>
    <row r="95" spans="1:7" ht="15.75">
      <c r="A95" s="67"/>
      <c r="B95" s="65"/>
      <c r="C95" s="66"/>
      <c r="D95" s="69"/>
      <c r="E95" s="69"/>
      <c r="F95" s="69"/>
      <c r="G95" s="70"/>
    </row>
    <row r="96" spans="1:7" ht="29.85" customHeight="1">
      <c r="A96" s="414" t="s">
        <v>480</v>
      </c>
      <c r="B96" s="65" t="s">
        <v>481</v>
      </c>
      <c r="C96" s="66" t="s">
        <v>136</v>
      </c>
      <c r="D96" s="69"/>
      <c r="E96" s="69"/>
      <c r="F96" s="69"/>
      <c r="G96" s="70"/>
    </row>
    <row r="97" spans="1:7" ht="15.75">
      <c r="A97" s="414"/>
      <c r="B97" s="65" t="s">
        <v>142</v>
      </c>
      <c r="C97" s="66"/>
      <c r="D97" s="69"/>
      <c r="E97" s="69"/>
      <c r="F97" s="69"/>
      <c r="G97" s="70"/>
    </row>
    <row r="98" spans="1:7" ht="15.75">
      <c r="A98" s="414"/>
      <c r="B98" s="65" t="s">
        <v>482</v>
      </c>
      <c r="C98" s="66" t="s">
        <v>136</v>
      </c>
      <c r="D98" s="69"/>
      <c r="E98" s="69"/>
      <c r="F98" s="69"/>
      <c r="G98" s="70"/>
    </row>
    <row r="99" spans="1:7" ht="15.75">
      <c r="A99" s="414"/>
      <c r="B99" s="65" t="s">
        <v>229</v>
      </c>
      <c r="C99" s="66"/>
      <c r="D99" s="69"/>
      <c r="E99" s="69"/>
      <c r="F99" s="69"/>
      <c r="G99" s="70"/>
    </row>
    <row r="100" spans="1:7" ht="31.5">
      <c r="A100" s="414"/>
      <c r="B100" s="65" t="s">
        <v>483</v>
      </c>
      <c r="C100" s="66" t="s">
        <v>136</v>
      </c>
      <c r="D100" s="69"/>
      <c r="E100" s="69"/>
      <c r="F100" s="69"/>
      <c r="G100" s="70"/>
    </row>
    <row r="101" spans="1:7" ht="31.5">
      <c r="A101" s="414"/>
      <c r="B101" s="65" t="s">
        <v>484</v>
      </c>
      <c r="C101" s="73" t="s">
        <v>136</v>
      </c>
      <c r="D101" s="74"/>
      <c r="E101" s="74"/>
      <c r="F101" s="74"/>
      <c r="G101" s="75"/>
    </row>
    <row r="102" spans="1:7">
      <c r="A102" s="76"/>
      <c r="B102" s="77"/>
      <c r="C102" s="78"/>
      <c r="D102" s="76"/>
      <c r="E102" s="76"/>
      <c r="F102" s="76"/>
      <c r="G102" s="76"/>
    </row>
    <row r="103" spans="1:7" ht="31.5">
      <c r="A103" s="76"/>
      <c r="B103" s="79" t="s">
        <v>485</v>
      </c>
      <c r="C103" s="78"/>
      <c r="D103" s="76"/>
      <c r="E103" s="76"/>
      <c r="F103" s="76"/>
      <c r="G103" s="76"/>
    </row>
    <row r="104" spans="1:7" ht="15.75">
      <c r="A104" s="76"/>
      <c r="B104" s="80" t="s">
        <v>486</v>
      </c>
      <c r="C104" s="81"/>
      <c r="D104" s="76"/>
      <c r="E104" s="76"/>
      <c r="F104" s="76"/>
      <c r="G104" s="76"/>
    </row>
    <row r="105" spans="1:7" ht="15.75">
      <c r="A105" s="76"/>
      <c r="B105" s="82" t="s">
        <v>487</v>
      </c>
      <c r="C105" s="78"/>
      <c r="D105" s="76"/>
      <c r="E105" s="76"/>
      <c r="F105" s="76"/>
      <c r="G105" s="76"/>
    </row>
  </sheetData>
  <sheetProtection sheet="1" objects="1" scenarios="1"/>
  <mergeCells count="25">
    <mergeCell ref="A70:A77"/>
    <mergeCell ref="A79:A83"/>
    <mergeCell ref="A85:A90"/>
    <mergeCell ref="A92:A94"/>
    <mergeCell ref="A96:A101"/>
    <mergeCell ref="B56:B57"/>
    <mergeCell ref="B58:B59"/>
    <mergeCell ref="B60:B61"/>
    <mergeCell ref="B62:B63"/>
    <mergeCell ref="B68:E68"/>
    <mergeCell ref="B46:B47"/>
    <mergeCell ref="B48:B49"/>
    <mergeCell ref="B50:B51"/>
    <mergeCell ref="B52:B53"/>
    <mergeCell ref="B54:B55"/>
    <mergeCell ref="B35:B36"/>
    <mergeCell ref="B38:B39"/>
    <mergeCell ref="B40:B41"/>
    <mergeCell ref="B42:B43"/>
    <mergeCell ref="B44:B45"/>
    <mergeCell ref="A5:A7"/>
    <mergeCell ref="A9:A11"/>
    <mergeCell ref="A18:A25"/>
    <mergeCell ref="A27:A33"/>
    <mergeCell ref="A35:A66"/>
  </mergeCells>
  <pageMargins left="0.62013888888888902" right="0.74791666666666701" top="0.72013888888888899" bottom="0.6" header="0.51180555555555496" footer="0.51180555555555496"/>
  <pageSetup paperSize="9" scale="63" firstPageNumber="0" fitToHeight="2" orientation="portrait" r:id="rId1"/>
  <rowBreaks count="1" manualBreakCount="1">
    <brk id="3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B1:L48"/>
  <sheetViews>
    <sheetView view="pageBreakPreview"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C40" sqref="C40"/>
    </sheetView>
  </sheetViews>
  <sheetFormatPr defaultRowHeight="12.75"/>
  <cols>
    <col min="1" max="1" width="4.42578125"/>
    <col min="2" max="2" width="15.5703125"/>
    <col min="3" max="3" width="38"/>
    <col min="4" max="4" width="19.140625"/>
    <col min="5" max="5" width="15.28515625"/>
    <col min="6" max="6" width="9.28515625"/>
    <col min="7" max="7" width="14.28515625"/>
    <col min="8" max="8" width="8.42578125"/>
    <col min="9" max="9" width="13.5703125"/>
    <col min="11" max="11" width="14.140625"/>
    <col min="12" max="12" width="9.85546875"/>
    <col min="13" max="1025" width="8.42578125"/>
  </cols>
  <sheetData>
    <row r="1" spans="2:12" ht="15.75">
      <c r="B1" s="83" t="s">
        <v>488</v>
      </c>
      <c r="C1" s="83"/>
      <c r="D1" s="84" t="s">
        <v>489</v>
      </c>
      <c r="E1" s="84"/>
      <c r="G1" s="85"/>
      <c r="H1" s="85"/>
    </row>
    <row r="2" spans="2:12">
      <c r="B2" s="85" t="s">
        <v>490</v>
      </c>
      <c r="C2" s="85"/>
      <c r="D2" s="85"/>
      <c r="E2" s="85"/>
      <c r="F2" s="85"/>
      <c r="G2" s="85"/>
      <c r="H2" s="85"/>
    </row>
    <row r="3" spans="2:12">
      <c r="B3" s="85" t="s">
        <v>491</v>
      </c>
      <c r="C3" s="85"/>
      <c r="D3" s="35" t="s">
        <v>492</v>
      </c>
      <c r="F3" s="85"/>
      <c r="G3" s="85"/>
      <c r="H3" s="85"/>
    </row>
    <row r="4" spans="2:12">
      <c r="B4" s="86" t="s">
        <v>493</v>
      </c>
      <c r="C4" s="87" t="s">
        <v>494</v>
      </c>
      <c r="D4" s="87" t="s">
        <v>495</v>
      </c>
      <c r="E4" s="88">
        <v>2003</v>
      </c>
      <c r="F4" s="89" t="s">
        <v>11</v>
      </c>
      <c r="G4" s="88">
        <v>2004</v>
      </c>
      <c r="H4" s="89" t="s">
        <v>11</v>
      </c>
      <c r="I4" s="90">
        <v>2005</v>
      </c>
      <c r="J4" s="91" t="s">
        <v>12</v>
      </c>
      <c r="K4" s="90">
        <v>2006</v>
      </c>
      <c r="L4" s="91" t="s">
        <v>13</v>
      </c>
    </row>
    <row r="5" spans="2:12" ht="38.25">
      <c r="B5" s="92"/>
      <c r="C5" s="93"/>
      <c r="D5" s="94" t="s">
        <v>496</v>
      </c>
      <c r="E5" s="95" t="s">
        <v>496</v>
      </c>
      <c r="F5" s="95" t="s">
        <v>497</v>
      </c>
      <c r="G5" s="95" t="s">
        <v>496</v>
      </c>
      <c r="H5" s="95" t="s">
        <v>497</v>
      </c>
      <c r="I5" s="95" t="s">
        <v>496</v>
      </c>
      <c r="J5" s="95" t="s">
        <v>497</v>
      </c>
      <c r="K5" s="95" t="s">
        <v>496</v>
      </c>
      <c r="L5" s="96" t="s">
        <v>497</v>
      </c>
    </row>
    <row r="6" spans="2:12">
      <c r="C6" s="97" t="s">
        <v>498</v>
      </c>
      <c r="D6" s="98"/>
      <c r="E6" s="98"/>
      <c r="F6" s="98"/>
      <c r="G6" s="98"/>
      <c r="H6" s="98"/>
      <c r="I6" s="98"/>
      <c r="J6" s="98"/>
    </row>
    <row r="7" spans="2:12">
      <c r="B7" s="99">
        <v>2701</v>
      </c>
      <c r="C7" s="100" t="s">
        <v>499</v>
      </c>
      <c r="D7" s="98"/>
      <c r="E7" s="101"/>
      <c r="F7" s="102"/>
      <c r="G7" s="102"/>
      <c r="H7" s="102"/>
      <c r="I7" s="102"/>
      <c r="J7" s="102"/>
      <c r="K7" s="103"/>
      <c r="L7" s="103"/>
    </row>
    <row r="8" spans="2:12">
      <c r="B8" s="100">
        <v>2709</v>
      </c>
      <c r="C8" t="s">
        <v>500</v>
      </c>
      <c r="D8" s="104" t="s">
        <v>501</v>
      </c>
      <c r="E8" s="101"/>
      <c r="F8" s="101"/>
      <c r="G8" s="101"/>
      <c r="H8" s="101"/>
      <c r="I8" s="101"/>
      <c r="J8" s="101"/>
      <c r="K8" s="105"/>
      <c r="L8" s="105"/>
    </row>
    <row r="9" spans="2:12">
      <c r="B9" s="100">
        <v>2710</v>
      </c>
      <c r="C9" t="s">
        <v>502</v>
      </c>
      <c r="D9" s="104" t="s">
        <v>501</v>
      </c>
      <c r="E9" s="101"/>
      <c r="F9" s="101"/>
      <c r="G9" s="101"/>
      <c r="H9" s="101"/>
      <c r="I9" s="101"/>
      <c r="J9" s="101"/>
      <c r="K9" s="105"/>
      <c r="L9" s="105"/>
    </row>
    <row r="10" spans="2:12">
      <c r="B10" s="100">
        <v>271121000</v>
      </c>
      <c r="C10" t="s">
        <v>503</v>
      </c>
      <c r="D10" s="104" t="s">
        <v>504</v>
      </c>
      <c r="E10" s="101"/>
      <c r="F10" s="101"/>
      <c r="G10" s="101"/>
      <c r="H10" s="101"/>
      <c r="I10" s="101"/>
      <c r="J10" s="101"/>
      <c r="K10" s="105"/>
      <c r="L10" s="105"/>
    </row>
    <row r="11" spans="2:12">
      <c r="B11" s="100">
        <v>2716</v>
      </c>
      <c r="C11" t="s">
        <v>505</v>
      </c>
      <c r="D11" s="104" t="s">
        <v>506</v>
      </c>
      <c r="E11" s="101"/>
      <c r="F11" s="101"/>
      <c r="G11" s="101"/>
      <c r="H11" s="101"/>
      <c r="I11" s="101"/>
      <c r="J11" s="101"/>
      <c r="K11" s="105"/>
      <c r="L11" s="105"/>
    </row>
    <row r="12" spans="2:12">
      <c r="B12" s="100">
        <v>3102</v>
      </c>
      <c r="C12" t="s">
        <v>507</v>
      </c>
      <c r="D12" s="104" t="s">
        <v>501</v>
      </c>
      <c r="E12" s="105"/>
      <c r="F12" s="105"/>
      <c r="G12" s="105"/>
      <c r="H12" s="105"/>
      <c r="I12" s="105"/>
      <c r="J12" s="105"/>
      <c r="K12" s="105"/>
      <c r="L12" s="105"/>
    </row>
    <row r="13" spans="2:12">
      <c r="B13" s="100">
        <v>3104</v>
      </c>
      <c r="C13" t="s">
        <v>508</v>
      </c>
      <c r="D13" s="104" t="s">
        <v>501</v>
      </c>
      <c r="E13" s="105"/>
      <c r="F13" s="105"/>
      <c r="G13" s="105"/>
      <c r="H13" s="105"/>
      <c r="I13" s="105"/>
      <c r="J13" s="105"/>
      <c r="K13" s="105"/>
      <c r="L13" s="105"/>
    </row>
    <row r="14" spans="2:12">
      <c r="B14" s="100">
        <v>3105</v>
      </c>
      <c r="C14" t="s">
        <v>509</v>
      </c>
      <c r="D14" s="104" t="s">
        <v>501</v>
      </c>
      <c r="E14" s="105"/>
      <c r="F14" s="105"/>
      <c r="G14" s="105"/>
      <c r="H14" s="105"/>
      <c r="I14" s="105"/>
      <c r="J14" s="105"/>
      <c r="K14" s="105"/>
      <c r="L14" s="105"/>
    </row>
    <row r="15" spans="2:12">
      <c r="B15" s="100">
        <v>4403</v>
      </c>
      <c r="C15" t="s">
        <v>510</v>
      </c>
      <c r="D15" s="104" t="s">
        <v>511</v>
      </c>
      <c r="E15" s="105"/>
      <c r="F15" s="105"/>
      <c r="G15" s="105"/>
      <c r="H15" s="105"/>
      <c r="I15" s="105"/>
      <c r="J15" s="105"/>
      <c r="K15" s="105"/>
      <c r="L15" s="105"/>
    </row>
    <row r="16" spans="2:12">
      <c r="B16" s="100">
        <v>4407</v>
      </c>
      <c r="C16" t="s">
        <v>512</v>
      </c>
      <c r="D16" s="104" t="s">
        <v>501</v>
      </c>
      <c r="E16" s="105"/>
      <c r="F16" s="105"/>
      <c r="G16" s="105"/>
      <c r="H16" s="105"/>
      <c r="I16" s="105"/>
      <c r="J16" s="105"/>
      <c r="K16" s="105"/>
      <c r="L16" s="105"/>
    </row>
    <row r="17" spans="2:12">
      <c r="B17" s="100" t="s">
        <v>513</v>
      </c>
      <c r="C17" t="s">
        <v>514</v>
      </c>
      <c r="D17" s="104" t="s">
        <v>501</v>
      </c>
      <c r="E17" s="105"/>
      <c r="F17" s="105"/>
      <c r="G17" s="105"/>
      <c r="H17" s="105"/>
      <c r="I17" s="105"/>
      <c r="J17" s="105"/>
      <c r="K17" s="105"/>
      <c r="L17" s="105"/>
    </row>
    <row r="18" spans="2:12">
      <c r="B18" s="100">
        <v>72</v>
      </c>
      <c r="C18" t="s">
        <v>515</v>
      </c>
      <c r="D18" s="104" t="s">
        <v>501</v>
      </c>
      <c r="E18" s="105"/>
      <c r="F18" s="105"/>
      <c r="G18" s="105"/>
      <c r="H18" s="105"/>
      <c r="I18" s="105"/>
      <c r="J18" s="105"/>
      <c r="K18" s="105"/>
      <c r="L18" s="105"/>
    </row>
    <row r="19" spans="2:12">
      <c r="B19" s="100">
        <v>7403</v>
      </c>
      <c r="C19" t="s">
        <v>516</v>
      </c>
      <c r="D19" s="104" t="s">
        <v>501</v>
      </c>
      <c r="E19" s="105"/>
      <c r="F19" s="105"/>
      <c r="G19" s="105"/>
      <c r="H19" s="105"/>
      <c r="I19" s="105"/>
      <c r="J19" s="105"/>
      <c r="K19" s="105"/>
      <c r="L19" s="105"/>
    </row>
    <row r="20" spans="2:12">
      <c r="B20" s="100">
        <v>7502</v>
      </c>
      <c r="C20" t="s">
        <v>517</v>
      </c>
      <c r="D20" s="104" t="s">
        <v>501</v>
      </c>
      <c r="E20" s="105"/>
      <c r="F20" s="105"/>
      <c r="G20" s="105"/>
      <c r="H20" s="105"/>
      <c r="I20" s="105"/>
      <c r="J20" s="105"/>
      <c r="K20" s="105"/>
      <c r="L20" s="105"/>
    </row>
    <row r="21" spans="2:12">
      <c r="B21" s="100">
        <v>7601</v>
      </c>
      <c r="C21" t="s">
        <v>518</v>
      </c>
      <c r="D21" s="104" t="s">
        <v>501</v>
      </c>
      <c r="E21" s="105"/>
      <c r="F21" s="105"/>
      <c r="G21" s="105"/>
      <c r="H21" s="105"/>
      <c r="I21" s="105"/>
      <c r="J21" s="105"/>
      <c r="K21" s="105"/>
      <c r="L21" s="105"/>
    </row>
    <row r="22" spans="2:12">
      <c r="B22" s="100" t="s">
        <v>519</v>
      </c>
      <c r="C22" t="s">
        <v>520</v>
      </c>
      <c r="D22" s="104" t="s">
        <v>521</v>
      </c>
      <c r="E22" s="105"/>
      <c r="F22" s="105"/>
      <c r="G22" s="105"/>
      <c r="H22" s="105"/>
      <c r="I22" s="105"/>
      <c r="J22" s="105"/>
      <c r="K22" s="106"/>
      <c r="L22" s="105"/>
    </row>
    <row r="23" spans="2:12">
      <c r="B23" s="100">
        <v>8703</v>
      </c>
      <c r="C23" t="s">
        <v>522</v>
      </c>
      <c r="D23" s="104" t="s">
        <v>523</v>
      </c>
      <c r="E23" s="105"/>
      <c r="F23" s="105"/>
      <c r="G23" s="105"/>
      <c r="H23" s="105"/>
      <c r="I23" s="105"/>
      <c r="J23" s="105"/>
      <c r="K23" s="105"/>
      <c r="L23" s="105"/>
    </row>
    <row r="24" spans="2:12">
      <c r="B24" s="100">
        <v>8704</v>
      </c>
      <c r="C24" t="s">
        <v>524</v>
      </c>
      <c r="D24" s="104" t="s">
        <v>523</v>
      </c>
      <c r="E24" s="105"/>
      <c r="F24" s="105"/>
      <c r="G24" s="105"/>
      <c r="H24" s="105"/>
      <c r="I24" s="105"/>
      <c r="J24" s="105"/>
      <c r="K24" s="105"/>
      <c r="L24" s="105"/>
    </row>
    <row r="25" spans="2:12">
      <c r="B25" s="100"/>
      <c r="C25" s="97" t="s">
        <v>525</v>
      </c>
      <c r="D25" s="104"/>
      <c r="E25" s="105"/>
      <c r="F25" s="105"/>
      <c r="G25" s="105"/>
      <c r="H25" s="105"/>
      <c r="I25" s="105"/>
      <c r="J25" s="105"/>
      <c r="K25" s="105"/>
      <c r="L25" s="105"/>
    </row>
    <row r="26" spans="2:12">
      <c r="B26" s="100"/>
      <c r="C26" s="97" t="s">
        <v>526</v>
      </c>
      <c r="D26" s="104"/>
      <c r="E26" s="105"/>
      <c r="F26" s="103"/>
      <c r="G26" s="103"/>
      <c r="H26" s="103"/>
      <c r="I26" s="103"/>
      <c r="J26" s="103"/>
      <c r="K26" s="103"/>
      <c r="L26" s="103"/>
    </row>
    <row r="27" spans="2:12">
      <c r="B27" s="100" t="s">
        <v>527</v>
      </c>
      <c r="C27" t="s">
        <v>528</v>
      </c>
      <c r="D27" s="104" t="s">
        <v>501</v>
      </c>
      <c r="E27" s="105"/>
      <c r="F27" s="105"/>
      <c r="G27" s="105"/>
      <c r="H27" s="105"/>
      <c r="I27" s="105"/>
      <c r="J27" s="105"/>
      <c r="K27" s="105"/>
      <c r="L27" s="105"/>
    </row>
    <row r="28" spans="2:12">
      <c r="B28" s="107" t="s">
        <v>529</v>
      </c>
      <c r="C28" t="s">
        <v>530</v>
      </c>
      <c r="D28" s="104" t="s">
        <v>501</v>
      </c>
      <c r="E28" s="105"/>
      <c r="F28" s="105"/>
      <c r="G28" s="105"/>
      <c r="H28" s="105"/>
      <c r="I28" s="105"/>
      <c r="J28" s="105"/>
      <c r="K28" s="105"/>
      <c r="L28" s="105"/>
    </row>
    <row r="29" spans="2:12">
      <c r="B29" s="107" t="s">
        <v>531</v>
      </c>
      <c r="C29" t="s">
        <v>532</v>
      </c>
      <c r="D29" s="104" t="s">
        <v>501</v>
      </c>
      <c r="E29" s="105"/>
      <c r="F29" s="105"/>
      <c r="G29" s="105"/>
      <c r="H29" s="105"/>
      <c r="I29" s="105"/>
      <c r="J29" s="105"/>
      <c r="K29" s="105"/>
      <c r="L29" s="105"/>
    </row>
    <row r="30" spans="2:12">
      <c r="B30" s="100">
        <v>10</v>
      </c>
      <c r="C30" t="s">
        <v>533</v>
      </c>
      <c r="D30" s="104" t="s">
        <v>521</v>
      </c>
      <c r="E30" s="105"/>
      <c r="F30" s="105"/>
      <c r="G30" s="105"/>
      <c r="H30" s="105"/>
      <c r="I30" s="105"/>
      <c r="J30" s="105"/>
      <c r="K30" s="106"/>
      <c r="L30" s="105"/>
    </row>
    <row r="31" spans="2:12">
      <c r="B31" s="100">
        <v>1512</v>
      </c>
      <c r="C31" t="s">
        <v>534</v>
      </c>
      <c r="D31" s="104" t="s">
        <v>501</v>
      </c>
      <c r="E31" s="105"/>
      <c r="F31" s="105"/>
      <c r="G31" s="105"/>
      <c r="H31" s="105"/>
      <c r="I31" s="105"/>
      <c r="J31" s="105"/>
      <c r="K31" s="105"/>
      <c r="L31" s="105"/>
    </row>
    <row r="32" spans="2:12">
      <c r="B32" s="100" t="s">
        <v>535</v>
      </c>
      <c r="C32" t="s">
        <v>536</v>
      </c>
      <c r="D32" s="104" t="s">
        <v>501</v>
      </c>
      <c r="E32" s="105"/>
      <c r="F32" s="105"/>
      <c r="G32" s="105"/>
      <c r="H32" s="105"/>
      <c r="I32" s="105"/>
      <c r="J32" s="105"/>
      <c r="K32" s="105"/>
      <c r="L32" s="105"/>
    </row>
    <row r="33" spans="2:12">
      <c r="B33" s="100">
        <v>22</v>
      </c>
      <c r="C33" t="s">
        <v>537</v>
      </c>
      <c r="D33" s="104" t="s">
        <v>521</v>
      </c>
      <c r="E33" s="105"/>
      <c r="F33" s="105"/>
      <c r="G33" s="105"/>
      <c r="H33" s="105"/>
      <c r="I33" s="105"/>
      <c r="J33" s="105"/>
      <c r="K33" s="106"/>
      <c r="L33" s="105"/>
    </row>
    <row r="34" spans="2:12">
      <c r="B34" s="100">
        <v>2701</v>
      </c>
      <c r="C34" t="s">
        <v>499</v>
      </c>
      <c r="D34" s="104" t="s">
        <v>501</v>
      </c>
      <c r="E34" s="105"/>
      <c r="F34" s="105"/>
      <c r="G34" s="105"/>
      <c r="H34" s="105"/>
      <c r="I34" s="105"/>
      <c r="J34" s="105"/>
      <c r="K34" s="106"/>
      <c r="L34" s="105"/>
    </row>
    <row r="35" spans="2:12">
      <c r="B35" s="100" t="s">
        <v>538</v>
      </c>
      <c r="C35" t="s">
        <v>539</v>
      </c>
      <c r="D35" s="104" t="s">
        <v>501</v>
      </c>
      <c r="E35" s="105"/>
      <c r="F35" s="105"/>
      <c r="G35" s="105"/>
      <c r="H35" s="105"/>
      <c r="I35" s="105"/>
      <c r="J35" s="105"/>
      <c r="K35" s="105"/>
      <c r="L35" s="105"/>
    </row>
    <row r="36" spans="2:12">
      <c r="B36" s="100">
        <v>5101</v>
      </c>
      <c r="C36" t="s">
        <v>540</v>
      </c>
      <c r="D36" s="104" t="s">
        <v>501</v>
      </c>
      <c r="E36" s="105"/>
      <c r="F36" s="105"/>
      <c r="G36" s="105"/>
      <c r="H36" s="105"/>
      <c r="I36" s="105"/>
      <c r="J36" s="105"/>
      <c r="K36" s="105"/>
      <c r="L36" s="105"/>
    </row>
    <row r="37" spans="2:12">
      <c r="B37" s="100">
        <v>5201</v>
      </c>
      <c r="C37" t="s">
        <v>541</v>
      </c>
      <c r="D37" s="104" t="s">
        <v>501</v>
      </c>
      <c r="E37" s="105"/>
      <c r="F37" s="105"/>
      <c r="G37" s="105"/>
      <c r="H37" s="105"/>
      <c r="I37" s="105"/>
      <c r="J37" s="105"/>
      <c r="K37" s="105"/>
      <c r="L37" s="105"/>
    </row>
    <row r="38" spans="2:12">
      <c r="B38" s="100">
        <v>5301</v>
      </c>
      <c r="C38" t="s">
        <v>542</v>
      </c>
      <c r="D38" s="104" t="s">
        <v>501</v>
      </c>
      <c r="E38" s="105"/>
      <c r="F38" s="105"/>
      <c r="G38" s="105"/>
      <c r="H38" s="105"/>
      <c r="I38" s="105"/>
      <c r="J38" s="105"/>
      <c r="K38" s="105"/>
      <c r="L38" s="105"/>
    </row>
    <row r="39" spans="2:12">
      <c r="B39" s="100">
        <v>72</v>
      </c>
      <c r="C39" t="s">
        <v>515</v>
      </c>
      <c r="D39" s="104" t="s">
        <v>501</v>
      </c>
      <c r="E39" s="105"/>
      <c r="F39" s="105"/>
      <c r="G39" s="105"/>
      <c r="H39" s="105"/>
      <c r="I39" s="105"/>
      <c r="J39" s="105"/>
      <c r="K39" s="105"/>
      <c r="L39" s="105"/>
    </row>
    <row r="40" spans="2:12">
      <c r="B40" s="100">
        <v>7202</v>
      </c>
      <c r="C40" t="s">
        <v>543</v>
      </c>
      <c r="D40" s="104" t="s">
        <v>501</v>
      </c>
      <c r="E40" s="105"/>
      <c r="F40" s="105"/>
      <c r="G40" s="105"/>
      <c r="H40" s="105"/>
      <c r="I40" s="105"/>
      <c r="J40" s="105"/>
      <c r="K40" s="105"/>
      <c r="L40" s="105"/>
    </row>
    <row r="41" spans="2:12">
      <c r="B41" s="100" t="s">
        <v>544</v>
      </c>
      <c r="C41" t="s">
        <v>545</v>
      </c>
      <c r="D41" s="104" t="s">
        <v>501</v>
      </c>
      <c r="E41" s="105"/>
      <c r="F41" s="105"/>
      <c r="G41" s="105"/>
      <c r="H41" s="105"/>
      <c r="I41" s="105"/>
      <c r="J41" s="105"/>
      <c r="K41" s="105"/>
      <c r="L41" s="105"/>
    </row>
    <row r="42" spans="2:12">
      <c r="B42" s="100">
        <v>7403</v>
      </c>
      <c r="C42" t="s">
        <v>516</v>
      </c>
      <c r="D42" s="104" t="s">
        <v>501</v>
      </c>
      <c r="E42" s="105"/>
      <c r="F42" s="105"/>
      <c r="G42" s="105"/>
      <c r="H42" s="105"/>
      <c r="I42" s="105"/>
      <c r="J42" s="105"/>
      <c r="K42" s="105"/>
      <c r="L42" s="105"/>
    </row>
    <row r="43" spans="2:12">
      <c r="B43" s="100">
        <v>7801</v>
      </c>
      <c r="C43" t="s">
        <v>546</v>
      </c>
      <c r="D43" s="104" t="s">
        <v>501</v>
      </c>
      <c r="E43" s="105"/>
      <c r="F43" s="105"/>
      <c r="G43" s="105"/>
      <c r="H43" s="105"/>
      <c r="I43" s="105"/>
      <c r="J43" s="105"/>
      <c r="K43" s="105"/>
      <c r="L43" s="105"/>
    </row>
    <row r="44" spans="2:12">
      <c r="B44" s="100" t="s">
        <v>519</v>
      </c>
      <c r="C44" t="s">
        <v>520</v>
      </c>
      <c r="D44" s="104" t="s">
        <v>521</v>
      </c>
      <c r="E44" s="105"/>
      <c r="F44" s="105"/>
      <c r="G44" s="105"/>
      <c r="H44" s="105"/>
      <c r="I44" s="105"/>
      <c r="J44" s="105"/>
      <c r="K44" s="106"/>
      <c r="L44" s="105"/>
    </row>
    <row r="45" spans="2:12">
      <c r="B45" s="100">
        <v>8703</v>
      </c>
      <c r="C45" t="s">
        <v>522</v>
      </c>
      <c r="D45" s="104" t="s">
        <v>523</v>
      </c>
      <c r="E45" s="105"/>
      <c r="F45" s="105"/>
      <c r="G45" s="105"/>
      <c r="H45" s="105"/>
      <c r="I45" s="105"/>
      <c r="J45" s="105"/>
      <c r="K45" s="105"/>
      <c r="L45" s="105"/>
    </row>
    <row r="46" spans="2:12">
      <c r="B46" s="100">
        <v>8704</v>
      </c>
      <c r="C46" t="s">
        <v>524</v>
      </c>
      <c r="D46" s="104" t="s">
        <v>523</v>
      </c>
      <c r="E46" s="105"/>
      <c r="F46" s="105"/>
      <c r="G46" s="105"/>
      <c r="H46" s="105"/>
      <c r="I46" s="105"/>
      <c r="J46" s="105"/>
      <c r="K46" s="105"/>
      <c r="L46" s="105"/>
    </row>
    <row r="47" spans="2:12">
      <c r="D47" s="104"/>
      <c r="E47" s="108"/>
      <c r="F47" s="108"/>
      <c r="G47" s="108"/>
      <c r="H47" s="108"/>
      <c r="I47" s="108"/>
      <c r="J47" s="108"/>
      <c r="K47" s="108"/>
      <c r="L47" s="108"/>
    </row>
    <row r="48" spans="2:12">
      <c r="B48" t="s">
        <v>547</v>
      </c>
      <c r="D48" s="104"/>
    </row>
  </sheetData>
  <sheetProtection sheet="1" objects="1" scenarios="1"/>
  <pageMargins left="0.39374999999999999" right="0.39374999999999999" top="0.78749999999999998" bottom="0.78749999999999998" header="0.51180555555555496" footer="0.51180555555555496"/>
  <pageSetup paperSize="9" firstPageNumber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L48"/>
  <sheetViews>
    <sheetView view="pageBreakPreview" zoomScaleNormal="75" workbookViewId="0">
      <selection activeCell="D54" sqref="D54"/>
    </sheetView>
  </sheetViews>
  <sheetFormatPr defaultRowHeight="12.75"/>
  <cols>
    <col min="1" max="1" width="4.42578125"/>
    <col min="2" max="2" width="15.5703125"/>
    <col min="3" max="3" width="38"/>
    <col min="4" max="4" width="19.140625"/>
    <col min="5" max="5" width="15.28515625"/>
    <col min="6" max="6" width="9.28515625"/>
    <col min="7" max="7" width="14.28515625"/>
    <col min="8" max="8" width="8.42578125"/>
    <col min="9" max="9" width="13.5703125"/>
    <col min="11" max="11" width="14.140625"/>
    <col min="12" max="12" width="9.85546875"/>
    <col min="13" max="1025" width="8.42578125"/>
  </cols>
  <sheetData>
    <row r="1" spans="2:12" ht="15.75">
      <c r="B1" s="83" t="s">
        <v>488</v>
      </c>
      <c r="C1" s="83"/>
      <c r="D1" s="84" t="s">
        <v>548</v>
      </c>
      <c r="E1" s="84" t="s">
        <v>549</v>
      </c>
      <c r="G1" s="85"/>
      <c r="H1" s="85"/>
    </row>
    <row r="2" spans="2:12">
      <c r="B2" s="85" t="s">
        <v>490</v>
      </c>
      <c r="C2" s="85"/>
      <c r="D2" s="85"/>
      <c r="E2" s="85"/>
      <c r="F2" s="85"/>
      <c r="G2" s="85"/>
      <c r="H2" s="85"/>
    </row>
    <row r="3" spans="2:12">
      <c r="B3" s="85" t="s">
        <v>491</v>
      </c>
      <c r="C3" s="85"/>
      <c r="D3" s="35" t="s">
        <v>492</v>
      </c>
      <c r="F3" s="85"/>
      <c r="G3" s="85"/>
      <c r="H3" s="85"/>
    </row>
    <row r="4" spans="2:12">
      <c r="B4" s="86" t="s">
        <v>493</v>
      </c>
      <c r="C4" s="87" t="s">
        <v>494</v>
      </c>
      <c r="D4" s="87" t="s">
        <v>495</v>
      </c>
      <c r="E4" s="88">
        <v>2003</v>
      </c>
      <c r="F4" s="89" t="s">
        <v>11</v>
      </c>
      <c r="G4" s="88">
        <v>2004</v>
      </c>
      <c r="H4" s="89" t="s">
        <v>11</v>
      </c>
      <c r="I4" s="90">
        <v>2005</v>
      </c>
      <c r="J4" s="91" t="s">
        <v>12</v>
      </c>
      <c r="K4" s="90">
        <v>2006</v>
      </c>
      <c r="L4" s="91" t="s">
        <v>13</v>
      </c>
    </row>
    <row r="5" spans="2:12" ht="38.25">
      <c r="B5" s="92"/>
      <c r="C5" s="93"/>
      <c r="D5" s="94" t="s">
        <v>496</v>
      </c>
      <c r="E5" s="95" t="s">
        <v>496</v>
      </c>
      <c r="F5" s="95" t="s">
        <v>497</v>
      </c>
      <c r="G5" s="95" t="s">
        <v>496</v>
      </c>
      <c r="H5" s="95" t="s">
        <v>497</v>
      </c>
      <c r="I5" s="95" t="s">
        <v>496</v>
      </c>
      <c r="J5" s="95" t="s">
        <v>497</v>
      </c>
      <c r="K5" s="95" t="s">
        <v>496</v>
      </c>
      <c r="L5" s="96" t="s">
        <v>497</v>
      </c>
    </row>
    <row r="6" spans="2:12">
      <c r="C6" s="97" t="s">
        <v>498</v>
      </c>
      <c r="D6" s="98"/>
      <c r="E6" s="69"/>
      <c r="F6" s="69"/>
      <c r="G6" s="69"/>
      <c r="H6" s="69"/>
      <c r="I6" s="69"/>
      <c r="J6" s="69"/>
      <c r="K6" s="108"/>
      <c r="L6" s="108"/>
    </row>
    <row r="7" spans="2:12">
      <c r="B7" s="100">
        <v>2701</v>
      </c>
      <c r="C7" t="s">
        <v>499</v>
      </c>
      <c r="D7" s="104" t="s">
        <v>501</v>
      </c>
      <c r="E7" s="69"/>
      <c r="F7" s="69"/>
      <c r="G7" s="69"/>
      <c r="H7" s="69"/>
      <c r="I7" s="69"/>
      <c r="J7" s="69"/>
      <c r="K7" s="108"/>
      <c r="L7" s="108"/>
    </row>
    <row r="8" spans="2:12">
      <c r="B8" s="100">
        <v>2709</v>
      </c>
      <c r="C8" t="s">
        <v>500</v>
      </c>
      <c r="D8" s="104" t="s">
        <v>501</v>
      </c>
      <c r="E8" s="69"/>
      <c r="F8" s="69"/>
      <c r="G8" s="69"/>
      <c r="H8" s="69"/>
      <c r="I8" s="69"/>
      <c r="J8" s="69"/>
      <c r="K8" s="108"/>
      <c r="L8" s="108"/>
    </row>
    <row r="9" spans="2:12">
      <c r="B9" s="100">
        <v>2710</v>
      </c>
      <c r="C9" t="s">
        <v>502</v>
      </c>
      <c r="D9" s="104" t="s">
        <v>501</v>
      </c>
      <c r="E9" s="69"/>
      <c r="F9" s="69"/>
      <c r="G9" s="69"/>
      <c r="H9" s="69"/>
      <c r="I9" s="69"/>
      <c r="J9" s="69"/>
      <c r="K9" s="108"/>
      <c r="L9" s="108"/>
    </row>
    <row r="10" spans="2:12">
      <c r="B10" s="100">
        <v>271121000</v>
      </c>
      <c r="C10" t="s">
        <v>503</v>
      </c>
      <c r="D10" s="104" t="s">
        <v>504</v>
      </c>
      <c r="E10" s="108"/>
      <c r="F10" s="108"/>
      <c r="G10" s="108"/>
      <c r="H10" s="108"/>
      <c r="I10" s="108"/>
      <c r="J10" s="108"/>
      <c r="K10" s="108"/>
      <c r="L10" s="108"/>
    </row>
    <row r="11" spans="2:12">
      <c r="B11" s="100">
        <v>2716</v>
      </c>
      <c r="C11" t="s">
        <v>505</v>
      </c>
      <c r="D11" s="104" t="s">
        <v>506</v>
      </c>
      <c r="E11" s="108"/>
      <c r="F11" s="108"/>
      <c r="G11" s="108"/>
      <c r="H11" s="108"/>
      <c r="I11" s="108"/>
      <c r="J11" s="108"/>
      <c r="K11" s="108"/>
      <c r="L11" s="108"/>
    </row>
    <row r="12" spans="2:12">
      <c r="B12" s="100">
        <v>3102</v>
      </c>
      <c r="C12" t="s">
        <v>507</v>
      </c>
      <c r="D12" s="104" t="s">
        <v>501</v>
      </c>
      <c r="E12" s="108"/>
      <c r="F12" s="108"/>
      <c r="G12" s="108"/>
      <c r="H12" s="108"/>
      <c r="I12" s="108"/>
      <c r="J12" s="108"/>
      <c r="K12" s="108"/>
      <c r="L12" s="108"/>
    </row>
    <row r="13" spans="2:12">
      <c r="B13" s="100">
        <v>3104</v>
      </c>
      <c r="C13" t="s">
        <v>508</v>
      </c>
      <c r="D13" s="104" t="s">
        <v>501</v>
      </c>
      <c r="E13" s="108"/>
      <c r="F13" s="108"/>
      <c r="G13" s="108"/>
      <c r="H13" s="108"/>
      <c r="I13" s="108"/>
      <c r="J13" s="108"/>
      <c r="K13" s="108"/>
      <c r="L13" s="108"/>
    </row>
    <row r="14" spans="2:12">
      <c r="B14" s="100">
        <v>3105</v>
      </c>
      <c r="C14" t="s">
        <v>509</v>
      </c>
      <c r="D14" s="104" t="s">
        <v>501</v>
      </c>
      <c r="E14" s="108"/>
      <c r="F14" s="108"/>
      <c r="G14" s="108"/>
      <c r="H14" s="108"/>
      <c r="I14" s="108"/>
      <c r="J14" s="108"/>
      <c r="K14" s="108"/>
      <c r="L14" s="108"/>
    </row>
    <row r="15" spans="2:12">
      <c r="B15" s="100">
        <v>4403</v>
      </c>
      <c r="C15" t="s">
        <v>510</v>
      </c>
      <c r="D15" s="104" t="s">
        <v>511</v>
      </c>
      <c r="E15" s="108"/>
      <c r="F15" s="108"/>
      <c r="G15" s="108"/>
      <c r="H15" s="108"/>
      <c r="I15" s="108"/>
      <c r="J15" s="108"/>
      <c r="K15" s="108"/>
      <c r="L15" s="108"/>
    </row>
    <row r="16" spans="2:12">
      <c r="B16" s="100">
        <v>4407</v>
      </c>
      <c r="C16" t="s">
        <v>512</v>
      </c>
      <c r="D16" s="104" t="s">
        <v>501</v>
      </c>
      <c r="E16" s="108"/>
      <c r="F16" s="108"/>
      <c r="G16" s="108"/>
      <c r="H16" s="108"/>
      <c r="I16" s="108"/>
      <c r="J16" s="108"/>
      <c r="K16" s="108"/>
      <c r="L16" s="108"/>
    </row>
    <row r="17" spans="2:12">
      <c r="B17" s="100" t="s">
        <v>513</v>
      </c>
      <c r="C17" t="s">
        <v>514</v>
      </c>
      <c r="D17" s="104" t="s">
        <v>501</v>
      </c>
      <c r="E17" s="108"/>
      <c r="F17" s="108"/>
      <c r="G17" s="108"/>
      <c r="H17" s="108"/>
      <c r="I17" s="108"/>
      <c r="J17" s="108"/>
      <c r="K17" s="108"/>
      <c r="L17" s="108"/>
    </row>
    <row r="18" spans="2:12">
      <c r="B18" s="100">
        <v>72</v>
      </c>
      <c r="C18" t="s">
        <v>515</v>
      </c>
      <c r="D18" s="104" t="s">
        <v>501</v>
      </c>
      <c r="E18" s="108"/>
      <c r="F18" s="108"/>
      <c r="G18" s="108"/>
      <c r="H18" s="108"/>
      <c r="I18" s="108"/>
      <c r="J18" s="108"/>
      <c r="K18" s="108"/>
      <c r="L18" s="108"/>
    </row>
    <row r="19" spans="2:12">
      <c r="B19" s="100">
        <v>7403</v>
      </c>
      <c r="C19" t="s">
        <v>516</v>
      </c>
      <c r="D19" s="104" t="s">
        <v>501</v>
      </c>
      <c r="E19" s="108"/>
      <c r="F19" s="108"/>
      <c r="G19" s="108"/>
      <c r="H19" s="108"/>
      <c r="I19" s="108"/>
      <c r="J19" s="108"/>
      <c r="K19" s="108"/>
      <c r="L19" s="108"/>
    </row>
    <row r="20" spans="2:12">
      <c r="B20" s="100">
        <v>7502</v>
      </c>
      <c r="C20" t="s">
        <v>517</v>
      </c>
      <c r="D20" s="104" t="s">
        <v>501</v>
      </c>
      <c r="E20" s="108"/>
      <c r="F20" s="108"/>
      <c r="G20" s="108"/>
      <c r="H20" s="108"/>
      <c r="I20" s="108"/>
      <c r="J20" s="108"/>
      <c r="K20" s="108"/>
      <c r="L20" s="108"/>
    </row>
    <row r="21" spans="2:12">
      <c r="B21" s="100">
        <v>7601</v>
      </c>
      <c r="C21" t="s">
        <v>518</v>
      </c>
      <c r="D21" s="104" t="s">
        <v>501</v>
      </c>
      <c r="E21" s="108"/>
      <c r="F21" s="108"/>
      <c r="G21" s="108"/>
      <c r="H21" s="108"/>
      <c r="I21" s="108"/>
      <c r="J21" s="108"/>
      <c r="K21" s="108"/>
      <c r="L21" s="108"/>
    </row>
    <row r="22" spans="2:12">
      <c r="B22" s="100" t="s">
        <v>519</v>
      </c>
      <c r="C22" t="s">
        <v>520</v>
      </c>
      <c r="D22" s="104" t="s">
        <v>521</v>
      </c>
      <c r="E22" s="108"/>
      <c r="F22" s="108"/>
      <c r="G22" s="108"/>
      <c r="H22" s="108"/>
      <c r="I22" s="108"/>
      <c r="J22" s="108"/>
      <c r="K22" s="109"/>
      <c r="L22" s="108"/>
    </row>
    <row r="23" spans="2:12">
      <c r="B23" s="100">
        <v>8703</v>
      </c>
      <c r="C23" t="s">
        <v>522</v>
      </c>
      <c r="D23" s="104" t="s">
        <v>523</v>
      </c>
      <c r="E23" s="108"/>
      <c r="F23" s="108"/>
      <c r="G23" s="108"/>
      <c r="H23" s="108"/>
      <c r="I23" s="108"/>
      <c r="J23" s="108"/>
      <c r="K23" s="108"/>
      <c r="L23" s="108"/>
    </row>
    <row r="24" spans="2:12">
      <c r="B24" s="100">
        <v>8704</v>
      </c>
      <c r="C24" t="s">
        <v>524</v>
      </c>
      <c r="D24" s="104" t="s">
        <v>523</v>
      </c>
      <c r="E24" s="108"/>
      <c r="F24" s="108"/>
      <c r="G24" s="108"/>
      <c r="H24" s="108"/>
      <c r="I24" s="108"/>
      <c r="J24" s="108"/>
      <c r="K24" s="108"/>
      <c r="L24" s="108"/>
    </row>
    <row r="25" spans="2:12">
      <c r="B25" s="100"/>
      <c r="C25" s="97" t="s">
        <v>525</v>
      </c>
      <c r="D25" s="104"/>
      <c r="E25" s="108"/>
      <c r="F25" s="108"/>
      <c r="G25" s="108"/>
      <c r="H25" s="108"/>
      <c r="I25" s="108"/>
      <c r="J25" s="108"/>
      <c r="K25" s="108"/>
      <c r="L25" s="108"/>
    </row>
    <row r="26" spans="2:12">
      <c r="B26" s="100" t="s">
        <v>527</v>
      </c>
      <c r="C26" t="s">
        <v>528</v>
      </c>
      <c r="D26" s="104" t="s">
        <v>501</v>
      </c>
      <c r="E26" s="108"/>
      <c r="F26" s="108"/>
      <c r="G26" s="108"/>
      <c r="H26" s="108"/>
      <c r="I26" s="108"/>
      <c r="J26" s="108"/>
      <c r="K26" s="108"/>
      <c r="L26" s="108"/>
    </row>
    <row r="27" spans="2:12">
      <c r="B27" s="107" t="s">
        <v>529</v>
      </c>
      <c r="C27" t="s">
        <v>530</v>
      </c>
      <c r="D27" s="104" t="s">
        <v>501</v>
      </c>
      <c r="E27" s="108"/>
      <c r="F27" s="108"/>
      <c r="G27" s="108"/>
      <c r="H27" s="108"/>
      <c r="I27" s="108"/>
      <c r="J27" s="108"/>
      <c r="K27" s="108"/>
      <c r="L27" s="108"/>
    </row>
    <row r="28" spans="2:12">
      <c r="B28" s="107" t="s">
        <v>531</v>
      </c>
      <c r="C28" t="s">
        <v>532</v>
      </c>
      <c r="D28" s="104" t="s">
        <v>501</v>
      </c>
      <c r="E28" s="108"/>
      <c r="F28" s="108"/>
      <c r="G28" s="108"/>
      <c r="H28" s="108"/>
      <c r="I28" s="108"/>
      <c r="J28" s="108"/>
      <c r="K28" s="108"/>
      <c r="L28" s="108"/>
    </row>
    <row r="29" spans="2:12">
      <c r="B29" s="100">
        <v>10</v>
      </c>
      <c r="C29" t="s">
        <v>533</v>
      </c>
      <c r="D29" s="104" t="s">
        <v>521</v>
      </c>
      <c r="E29" s="108"/>
      <c r="F29" s="108"/>
      <c r="G29" s="108"/>
      <c r="H29" s="108"/>
      <c r="I29" s="108"/>
      <c r="J29" s="108"/>
      <c r="K29" s="109"/>
      <c r="L29" s="108"/>
    </row>
    <row r="30" spans="2:12">
      <c r="B30" s="100">
        <v>1512</v>
      </c>
      <c r="C30" t="s">
        <v>534</v>
      </c>
      <c r="D30" s="104" t="s">
        <v>501</v>
      </c>
      <c r="E30" s="108"/>
      <c r="F30" s="108"/>
      <c r="G30" s="108"/>
      <c r="H30" s="108"/>
      <c r="I30" s="108"/>
      <c r="J30" s="108"/>
      <c r="K30" s="108"/>
      <c r="L30" s="108"/>
    </row>
    <row r="31" spans="2:12">
      <c r="B31" s="100" t="s">
        <v>535</v>
      </c>
      <c r="C31" t="s">
        <v>536</v>
      </c>
      <c r="D31" s="104" t="s">
        <v>501</v>
      </c>
      <c r="E31" s="108"/>
      <c r="F31" s="108"/>
      <c r="G31" s="108"/>
      <c r="H31" s="108"/>
      <c r="I31" s="108"/>
      <c r="J31" s="108"/>
      <c r="K31" s="108"/>
      <c r="L31" s="108"/>
    </row>
    <row r="32" spans="2:12">
      <c r="B32" s="100">
        <v>170199100</v>
      </c>
      <c r="C32" t="s">
        <v>550</v>
      </c>
      <c r="D32" s="104" t="s">
        <v>501</v>
      </c>
      <c r="E32" s="108"/>
      <c r="F32" s="108"/>
      <c r="G32" s="108"/>
      <c r="H32" s="108"/>
      <c r="I32" s="108"/>
      <c r="J32" s="108"/>
      <c r="K32" s="108"/>
      <c r="L32" s="108"/>
    </row>
    <row r="33" spans="2:12">
      <c r="B33" s="100">
        <v>22</v>
      </c>
      <c r="C33" t="s">
        <v>537</v>
      </c>
      <c r="D33" s="104" t="s">
        <v>521</v>
      </c>
      <c r="E33" s="108"/>
      <c r="F33" s="108"/>
      <c r="G33" s="108"/>
      <c r="H33" s="108"/>
      <c r="I33" s="108"/>
      <c r="J33" s="108"/>
      <c r="K33" s="109"/>
      <c r="L33" s="108"/>
    </row>
    <row r="34" spans="2:12">
      <c r="B34" s="100">
        <v>2701</v>
      </c>
      <c r="C34" t="s">
        <v>499</v>
      </c>
      <c r="D34" s="104" t="s">
        <v>501</v>
      </c>
      <c r="E34" s="108"/>
      <c r="F34" s="108"/>
      <c r="G34" s="108"/>
      <c r="H34" s="108"/>
      <c r="I34" s="108"/>
      <c r="J34" s="108"/>
      <c r="K34" s="108"/>
      <c r="L34" s="108"/>
    </row>
    <row r="35" spans="2:12">
      <c r="B35" s="100" t="s">
        <v>538</v>
      </c>
      <c r="C35" t="s">
        <v>539</v>
      </c>
      <c r="D35" s="104" t="s">
        <v>501</v>
      </c>
      <c r="E35" s="108"/>
      <c r="F35" s="108"/>
      <c r="G35" s="108"/>
      <c r="H35" s="108"/>
      <c r="I35" s="108"/>
      <c r="J35" s="108"/>
      <c r="K35" s="108"/>
      <c r="L35" s="108"/>
    </row>
    <row r="36" spans="2:12">
      <c r="B36" s="100">
        <v>5101</v>
      </c>
      <c r="C36" t="s">
        <v>540</v>
      </c>
      <c r="D36" s="104" t="s">
        <v>501</v>
      </c>
      <c r="E36" s="108"/>
      <c r="F36" s="108"/>
      <c r="G36" s="108"/>
      <c r="H36" s="108"/>
      <c r="I36" s="108"/>
      <c r="J36" s="108"/>
      <c r="K36" s="108"/>
      <c r="L36" s="108"/>
    </row>
    <row r="37" spans="2:12">
      <c r="B37" s="100">
        <v>5201</v>
      </c>
      <c r="C37" t="s">
        <v>541</v>
      </c>
      <c r="D37" s="104" t="s">
        <v>501</v>
      </c>
      <c r="E37" s="108"/>
      <c r="F37" s="108"/>
      <c r="G37" s="108"/>
      <c r="H37" s="108"/>
      <c r="I37" s="108"/>
      <c r="J37" s="108"/>
      <c r="K37" s="108"/>
      <c r="L37" s="108"/>
    </row>
    <row r="38" spans="2:12">
      <c r="B38" s="100">
        <v>5301</v>
      </c>
      <c r="C38" t="s">
        <v>542</v>
      </c>
      <c r="D38" s="104" t="s">
        <v>501</v>
      </c>
      <c r="E38" s="108"/>
      <c r="F38" s="108"/>
      <c r="G38" s="108"/>
      <c r="H38" s="108"/>
      <c r="I38" s="108"/>
      <c r="J38" s="108"/>
      <c r="K38" s="108"/>
      <c r="L38" s="108"/>
    </row>
    <row r="39" spans="2:12">
      <c r="B39" s="100">
        <v>72</v>
      </c>
      <c r="C39" t="s">
        <v>515</v>
      </c>
      <c r="D39" s="104" t="s">
        <v>501</v>
      </c>
      <c r="E39" s="108"/>
      <c r="F39" s="108"/>
      <c r="G39" s="108"/>
      <c r="H39" s="108"/>
      <c r="I39" s="108"/>
      <c r="J39" s="108"/>
      <c r="K39" s="108"/>
      <c r="L39" s="108"/>
    </row>
    <row r="40" spans="2:12">
      <c r="B40" s="100">
        <v>7202</v>
      </c>
      <c r="C40" t="s">
        <v>543</v>
      </c>
      <c r="D40" s="104" t="s">
        <v>501</v>
      </c>
      <c r="E40" s="108"/>
      <c r="F40" s="108"/>
      <c r="G40" s="108"/>
      <c r="H40" s="108"/>
      <c r="I40" s="108"/>
      <c r="J40" s="108"/>
      <c r="K40" s="108"/>
      <c r="L40" s="108"/>
    </row>
    <row r="41" spans="2:12">
      <c r="B41" s="100" t="s">
        <v>544</v>
      </c>
      <c r="C41" t="s">
        <v>545</v>
      </c>
      <c r="D41" s="104" t="s">
        <v>501</v>
      </c>
      <c r="E41" s="108"/>
      <c r="F41" s="108"/>
      <c r="G41" s="108"/>
      <c r="H41" s="108"/>
      <c r="I41" s="108"/>
      <c r="J41" s="108"/>
      <c r="K41" s="108"/>
      <c r="L41" s="108"/>
    </row>
    <row r="42" spans="2:12">
      <c r="B42" s="100">
        <v>7403</v>
      </c>
      <c r="C42" t="s">
        <v>516</v>
      </c>
      <c r="D42" s="104" t="s">
        <v>501</v>
      </c>
      <c r="E42" s="108"/>
      <c r="F42" s="109"/>
      <c r="G42" s="108"/>
      <c r="H42" s="109"/>
      <c r="I42" s="108"/>
      <c r="J42" s="109"/>
      <c r="K42" s="108"/>
      <c r="L42" s="108"/>
    </row>
    <row r="43" spans="2:12">
      <c r="B43" s="100">
        <v>7801</v>
      </c>
      <c r="C43" t="s">
        <v>546</v>
      </c>
      <c r="D43" s="104" t="s">
        <v>501</v>
      </c>
      <c r="E43" s="108"/>
      <c r="F43" s="108"/>
      <c r="G43" s="108"/>
      <c r="H43" s="108"/>
      <c r="I43" s="108"/>
      <c r="J43" s="108"/>
      <c r="K43" s="108"/>
      <c r="L43" s="108"/>
    </row>
    <row r="44" spans="2:12">
      <c r="B44" s="100" t="s">
        <v>519</v>
      </c>
      <c r="C44" t="s">
        <v>520</v>
      </c>
      <c r="D44" s="104" t="s">
        <v>521</v>
      </c>
      <c r="E44" s="108"/>
      <c r="F44" s="108"/>
      <c r="G44" s="108"/>
      <c r="H44" s="108"/>
      <c r="I44" s="108"/>
      <c r="J44" s="108"/>
      <c r="K44" s="109"/>
      <c r="L44" s="108"/>
    </row>
    <row r="45" spans="2:12">
      <c r="B45" s="100">
        <v>8703</v>
      </c>
      <c r="C45" t="s">
        <v>522</v>
      </c>
      <c r="D45" s="104" t="s">
        <v>523</v>
      </c>
      <c r="E45" s="108"/>
      <c r="F45" s="108"/>
      <c r="G45" s="108"/>
      <c r="H45" s="108"/>
      <c r="I45" s="108"/>
      <c r="J45" s="108"/>
      <c r="K45" s="108"/>
      <c r="L45" s="108"/>
    </row>
    <row r="46" spans="2:12">
      <c r="B46" s="100">
        <v>8704</v>
      </c>
      <c r="C46" t="s">
        <v>524</v>
      </c>
      <c r="D46" s="104" t="s">
        <v>523</v>
      </c>
      <c r="E46" s="108"/>
      <c r="F46" s="108"/>
      <c r="G46" s="108"/>
      <c r="H46" s="108"/>
      <c r="I46" s="108"/>
      <c r="J46" s="108"/>
      <c r="K46" s="108"/>
      <c r="L46" s="108"/>
    </row>
    <row r="47" spans="2:12">
      <c r="D47" s="104"/>
    </row>
    <row r="48" spans="2:12">
      <c r="B48" t="s">
        <v>547</v>
      </c>
      <c r="D48" s="104"/>
    </row>
  </sheetData>
  <sheetProtection sheet="1" objects="1" scenarios="1"/>
  <pageMargins left="0.39374999999999999" right="0.39374999999999999" top="0.78749999999999998" bottom="0.78749999999999998" header="0.51180555555555496" footer="0.51180555555555496"/>
  <pageSetup paperSize="9" firstPageNumber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L86"/>
  <sheetViews>
    <sheetView view="pageBreakPreview" zoomScaleNormal="75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defaultRowHeight="12.75"/>
  <cols>
    <col min="1" max="1" width="5.42578125"/>
    <col min="2" max="2" width="18.7109375"/>
    <col min="3" max="3" width="35.42578125"/>
    <col min="4" max="4" width="19.140625"/>
    <col min="5" max="5" width="14.140625"/>
    <col min="6" max="6" width="9.28515625"/>
    <col min="7" max="7" width="14.28515625"/>
    <col min="8" max="8" width="8.42578125"/>
    <col min="9" max="9" width="12.42578125"/>
    <col min="11" max="11" width="12.42578125"/>
    <col min="12" max="12" width="8.28515625"/>
    <col min="13" max="1025" width="8.42578125"/>
  </cols>
  <sheetData>
    <row r="1" spans="2:12" ht="15.75">
      <c r="C1" s="83" t="s">
        <v>488</v>
      </c>
      <c r="D1" s="84" t="s">
        <v>551</v>
      </c>
      <c r="E1" s="85"/>
      <c r="G1" s="85"/>
      <c r="H1" s="85"/>
    </row>
    <row r="2" spans="2:12">
      <c r="B2" s="85" t="s">
        <v>490</v>
      </c>
      <c r="C2" s="85"/>
      <c r="D2" s="85"/>
      <c r="E2" s="85"/>
      <c r="F2" s="85"/>
      <c r="G2" s="85"/>
      <c r="H2" s="85"/>
    </row>
    <row r="3" spans="2:12">
      <c r="B3" s="85" t="s">
        <v>491</v>
      </c>
      <c r="C3" s="85"/>
      <c r="D3" s="35" t="s">
        <v>492</v>
      </c>
      <c r="F3" s="85"/>
      <c r="G3" s="85"/>
      <c r="H3" s="85"/>
    </row>
    <row r="4" spans="2:12">
      <c r="B4" s="86" t="s">
        <v>493</v>
      </c>
      <c r="C4" s="87" t="s">
        <v>494</v>
      </c>
      <c r="D4" s="110" t="s">
        <v>552</v>
      </c>
      <c r="E4" s="88">
        <v>2003</v>
      </c>
      <c r="F4" s="89" t="s">
        <v>11</v>
      </c>
      <c r="G4" s="88">
        <v>2004</v>
      </c>
      <c r="H4" s="89" t="s">
        <v>11</v>
      </c>
      <c r="I4" s="90">
        <v>2005</v>
      </c>
      <c r="J4" s="91" t="s">
        <v>12</v>
      </c>
      <c r="K4" s="90">
        <v>2006</v>
      </c>
      <c r="L4" s="91" t="s">
        <v>13</v>
      </c>
    </row>
    <row r="5" spans="2:12" ht="39.200000000000003" customHeight="1">
      <c r="B5" s="92"/>
      <c r="C5" s="93"/>
      <c r="D5" s="95" t="s">
        <v>496</v>
      </c>
      <c r="E5" s="95" t="s">
        <v>496</v>
      </c>
      <c r="F5" s="95" t="s">
        <v>497</v>
      </c>
      <c r="G5" s="95" t="s">
        <v>496</v>
      </c>
      <c r="H5" s="95" t="s">
        <v>497</v>
      </c>
      <c r="I5" s="95" t="s">
        <v>496</v>
      </c>
      <c r="J5" s="95" t="s">
        <v>497</v>
      </c>
      <c r="K5" s="95" t="s">
        <v>496</v>
      </c>
      <c r="L5" s="96" t="s">
        <v>497</v>
      </c>
    </row>
    <row r="6" spans="2:12">
      <c r="B6" s="98"/>
      <c r="C6" s="111" t="s">
        <v>498</v>
      </c>
      <c r="D6" s="98"/>
      <c r="E6" s="98"/>
      <c r="F6" s="98"/>
      <c r="G6" s="98"/>
      <c r="H6" s="98"/>
      <c r="I6" s="98"/>
      <c r="J6" s="98"/>
      <c r="K6" s="98"/>
    </row>
    <row r="7" spans="2:12">
      <c r="B7" s="100">
        <v>1001</v>
      </c>
      <c r="C7" s="112" t="s">
        <v>553</v>
      </c>
      <c r="D7" s="104" t="s">
        <v>501</v>
      </c>
      <c r="E7" s="69"/>
      <c r="F7" s="69"/>
      <c r="G7" s="69"/>
      <c r="H7" s="69"/>
      <c r="I7" s="69"/>
      <c r="J7" s="69"/>
      <c r="K7" s="69"/>
      <c r="L7" s="108"/>
    </row>
    <row r="8" spans="2:12">
      <c r="B8" s="107" t="s">
        <v>554</v>
      </c>
      <c r="C8" s="112" t="s">
        <v>555</v>
      </c>
      <c r="D8" s="104" t="s">
        <v>501</v>
      </c>
      <c r="E8" s="69"/>
      <c r="F8" s="69"/>
      <c r="G8" s="69"/>
      <c r="H8" s="69"/>
      <c r="I8" s="69"/>
      <c r="J8" s="69"/>
      <c r="K8" s="69"/>
      <c r="L8" s="108"/>
    </row>
    <row r="9" spans="2:12">
      <c r="B9" s="100">
        <v>220860110</v>
      </c>
      <c r="C9" s="112" t="s">
        <v>556</v>
      </c>
      <c r="D9" s="104" t="s">
        <v>501</v>
      </c>
      <c r="E9" s="69"/>
      <c r="F9" s="69"/>
      <c r="G9" s="69"/>
      <c r="H9" s="69"/>
      <c r="I9" s="69"/>
      <c r="J9" s="69"/>
      <c r="K9" s="69"/>
      <c r="L9" s="108"/>
    </row>
    <row r="10" spans="2:12">
      <c r="B10" s="100">
        <v>2510</v>
      </c>
      <c r="C10" s="112" t="s">
        <v>557</v>
      </c>
      <c r="D10" s="104" t="s">
        <v>501</v>
      </c>
      <c r="E10" s="108"/>
      <c r="F10" s="108"/>
      <c r="G10" s="108"/>
      <c r="H10" s="108"/>
      <c r="I10" s="108"/>
      <c r="J10" s="108"/>
      <c r="K10" s="108"/>
      <c r="L10" s="108"/>
    </row>
    <row r="11" spans="2:12">
      <c r="B11" s="100">
        <v>2601</v>
      </c>
      <c r="C11" s="112" t="s">
        <v>558</v>
      </c>
      <c r="D11" s="104" t="s">
        <v>501</v>
      </c>
      <c r="E11" s="108"/>
      <c r="F11" s="108"/>
      <c r="G11" s="108"/>
      <c r="H11" s="108"/>
      <c r="I11" s="108"/>
      <c r="J11" s="108"/>
      <c r="K11" s="108"/>
      <c r="L11" s="108"/>
    </row>
    <row r="12" spans="2:12">
      <c r="B12" s="100">
        <v>2701</v>
      </c>
      <c r="C12" s="112" t="s">
        <v>499</v>
      </c>
      <c r="D12" s="104" t="s">
        <v>501</v>
      </c>
      <c r="E12" s="108"/>
      <c r="F12" s="108"/>
      <c r="G12" s="108"/>
      <c r="H12" s="108"/>
      <c r="I12" s="108"/>
      <c r="J12" s="108"/>
      <c r="K12" s="108"/>
      <c r="L12" s="108"/>
    </row>
    <row r="13" spans="2:12">
      <c r="B13" s="100">
        <v>2704</v>
      </c>
      <c r="C13" s="112" t="s">
        <v>559</v>
      </c>
      <c r="D13" s="104" t="s">
        <v>501</v>
      </c>
      <c r="E13" s="108"/>
      <c r="F13" s="108"/>
      <c r="G13" s="108"/>
      <c r="H13" s="105"/>
      <c r="I13" s="105"/>
      <c r="J13" s="105"/>
      <c r="K13" s="105"/>
      <c r="L13" s="105"/>
    </row>
    <row r="14" spans="2:12">
      <c r="B14" s="100">
        <v>2709</v>
      </c>
      <c r="C14" s="112" t="s">
        <v>500</v>
      </c>
      <c r="D14" s="104" t="s">
        <v>501</v>
      </c>
      <c r="E14" s="105"/>
      <c r="F14" s="108"/>
      <c r="G14" s="105"/>
      <c r="H14" s="105"/>
      <c r="I14" s="105"/>
      <c r="J14" s="105"/>
      <c r="K14" s="105"/>
      <c r="L14" s="105"/>
    </row>
    <row r="15" spans="2:12">
      <c r="B15" s="100">
        <v>2710</v>
      </c>
      <c r="C15" s="112" t="s">
        <v>502</v>
      </c>
      <c r="D15" s="104" t="s">
        <v>501</v>
      </c>
      <c r="E15" s="105"/>
      <c r="F15" s="108"/>
      <c r="G15" s="105"/>
      <c r="H15" s="105"/>
      <c r="I15" s="105"/>
      <c r="J15" s="105"/>
      <c r="K15" s="105"/>
      <c r="L15" s="105"/>
    </row>
    <row r="16" spans="2:12">
      <c r="B16" s="100" t="s">
        <v>560</v>
      </c>
      <c r="C16" s="112" t="s">
        <v>561</v>
      </c>
      <c r="D16" s="104" t="s">
        <v>501</v>
      </c>
      <c r="E16" s="105"/>
      <c r="F16" s="108"/>
      <c r="G16" s="108"/>
      <c r="H16" s="108"/>
      <c r="I16" s="108"/>
      <c r="J16" s="108"/>
      <c r="K16" s="108"/>
      <c r="L16" s="108"/>
    </row>
    <row r="17" spans="2:12">
      <c r="B17" s="99">
        <v>2710192100</v>
      </c>
      <c r="C17" s="112" t="s">
        <v>562</v>
      </c>
      <c r="D17" s="104" t="s">
        <v>501</v>
      </c>
      <c r="E17" s="105"/>
      <c r="F17" s="108"/>
      <c r="G17" s="108"/>
      <c r="H17" s="108"/>
      <c r="I17" s="108"/>
      <c r="J17" s="108"/>
      <c r="K17" s="108"/>
      <c r="L17" s="108"/>
    </row>
    <row r="18" spans="2:12">
      <c r="B18" s="100" t="s">
        <v>563</v>
      </c>
      <c r="C18" s="112" t="s">
        <v>564</v>
      </c>
      <c r="D18" s="104" t="s">
        <v>501</v>
      </c>
      <c r="E18" s="105"/>
      <c r="F18" s="105"/>
      <c r="G18" s="108"/>
      <c r="H18" s="108"/>
      <c r="I18" s="108"/>
      <c r="J18" s="108"/>
      <c r="K18" s="108"/>
      <c r="L18" s="108"/>
    </row>
    <row r="19" spans="2:12">
      <c r="B19" s="100" t="s">
        <v>565</v>
      </c>
      <c r="C19" s="112" t="s">
        <v>566</v>
      </c>
      <c r="D19" s="104" t="s">
        <v>501</v>
      </c>
      <c r="E19" s="105"/>
      <c r="F19" s="105"/>
      <c r="G19" s="108"/>
      <c r="H19" s="108"/>
      <c r="I19" s="108"/>
      <c r="J19" s="108"/>
      <c r="K19" s="108"/>
      <c r="L19" s="108"/>
    </row>
    <row r="20" spans="2:12">
      <c r="B20" s="100">
        <v>271121000</v>
      </c>
      <c r="C20" s="112" t="s">
        <v>503</v>
      </c>
      <c r="D20" s="104" t="s">
        <v>504</v>
      </c>
      <c r="E20" s="105"/>
      <c r="F20" s="105"/>
      <c r="G20" s="108"/>
      <c r="H20" s="108"/>
      <c r="I20" s="108"/>
      <c r="J20" s="108"/>
      <c r="K20" s="108"/>
      <c r="L20" s="108"/>
    </row>
    <row r="21" spans="2:12">
      <c r="B21" s="100">
        <v>2716</v>
      </c>
      <c r="C21" s="112" t="s">
        <v>505</v>
      </c>
      <c r="D21" s="104" t="s">
        <v>506</v>
      </c>
      <c r="E21" s="105"/>
      <c r="F21" s="105"/>
      <c r="G21" s="108"/>
      <c r="H21" s="108"/>
      <c r="I21" s="108"/>
      <c r="J21" s="108"/>
      <c r="K21" s="108"/>
      <c r="L21" s="108"/>
    </row>
    <row r="22" spans="2:12">
      <c r="B22" s="100">
        <v>281410000</v>
      </c>
      <c r="C22" s="112" t="s">
        <v>567</v>
      </c>
      <c r="D22" s="104" t="s">
        <v>501</v>
      </c>
      <c r="E22" s="105"/>
      <c r="F22" s="105"/>
      <c r="G22" s="105"/>
      <c r="H22" s="108"/>
      <c r="I22" s="105"/>
      <c r="J22" s="105"/>
      <c r="K22" s="105"/>
      <c r="L22" s="105"/>
    </row>
    <row r="23" spans="2:12">
      <c r="B23" s="100">
        <v>290511</v>
      </c>
      <c r="C23" s="112" t="s">
        <v>568</v>
      </c>
      <c r="D23" s="104" t="s">
        <v>501</v>
      </c>
      <c r="E23" s="105"/>
      <c r="F23" s="105"/>
      <c r="G23" s="108"/>
      <c r="H23" s="108"/>
      <c r="I23" s="105"/>
      <c r="J23" s="105"/>
      <c r="K23" s="105"/>
      <c r="L23" s="105"/>
    </row>
    <row r="24" spans="2:12">
      <c r="B24" s="100">
        <v>3102</v>
      </c>
      <c r="C24" s="112" t="s">
        <v>507</v>
      </c>
      <c r="D24" s="104" t="s">
        <v>501</v>
      </c>
      <c r="E24" s="105"/>
      <c r="F24" s="105"/>
      <c r="G24" s="105"/>
      <c r="H24" s="105"/>
      <c r="I24" s="105"/>
      <c r="J24" s="105"/>
      <c r="K24" s="105"/>
      <c r="L24" s="105"/>
    </row>
    <row r="25" spans="2:12">
      <c r="B25" s="100">
        <v>3104</v>
      </c>
      <c r="C25" s="112" t="s">
        <v>508</v>
      </c>
      <c r="D25" s="104" t="s">
        <v>501</v>
      </c>
      <c r="E25" s="105"/>
      <c r="F25" s="105"/>
      <c r="G25" s="105"/>
      <c r="H25" s="105"/>
      <c r="I25" s="105"/>
      <c r="J25" s="105"/>
      <c r="K25" s="105"/>
      <c r="L25" s="105"/>
    </row>
    <row r="26" spans="2:12">
      <c r="B26" s="100">
        <v>3105</v>
      </c>
      <c r="C26" s="112" t="s">
        <v>509</v>
      </c>
      <c r="D26" s="104" t="s">
        <v>501</v>
      </c>
      <c r="E26" s="105"/>
      <c r="F26" s="105"/>
      <c r="G26" s="108"/>
      <c r="H26" s="108"/>
      <c r="I26" s="108"/>
      <c r="J26" s="108"/>
      <c r="K26" s="108"/>
      <c r="L26" s="108"/>
    </row>
    <row r="27" spans="2:12">
      <c r="B27" s="100">
        <v>4002</v>
      </c>
      <c r="C27" s="112" t="s">
        <v>569</v>
      </c>
      <c r="D27" s="104" t="s">
        <v>501</v>
      </c>
      <c r="E27" s="105"/>
      <c r="F27" s="105"/>
      <c r="G27" s="108"/>
      <c r="H27" s="108"/>
      <c r="I27" s="108"/>
      <c r="J27" s="108"/>
      <c r="K27" s="108"/>
      <c r="L27" s="108"/>
    </row>
    <row r="28" spans="2:12">
      <c r="B28" s="100">
        <v>4403</v>
      </c>
      <c r="C28" s="112" t="s">
        <v>510</v>
      </c>
      <c r="D28" s="104" t="s">
        <v>511</v>
      </c>
      <c r="E28" s="105"/>
      <c r="F28" s="105"/>
      <c r="G28" s="105"/>
      <c r="H28" s="105"/>
      <c r="I28" s="105"/>
      <c r="J28" s="105"/>
      <c r="K28" s="105"/>
      <c r="L28" s="105"/>
    </row>
    <row r="29" spans="2:12">
      <c r="B29" s="100">
        <v>4407</v>
      </c>
      <c r="C29" s="112" t="s">
        <v>512</v>
      </c>
      <c r="D29" s="104" t="s">
        <v>501</v>
      </c>
      <c r="E29" s="105"/>
      <c r="F29" s="105"/>
      <c r="G29" s="105"/>
      <c r="H29" s="105"/>
      <c r="I29" s="105"/>
      <c r="J29" s="105"/>
      <c r="K29" s="105"/>
      <c r="L29" s="105"/>
    </row>
    <row r="30" spans="2:12">
      <c r="B30" s="100">
        <v>4412</v>
      </c>
      <c r="C30" s="112" t="s">
        <v>570</v>
      </c>
      <c r="D30" s="104" t="s">
        <v>511</v>
      </c>
      <c r="E30" s="105"/>
      <c r="F30" s="105"/>
      <c r="G30" s="105"/>
      <c r="H30" s="105"/>
      <c r="I30" s="105"/>
      <c r="J30" s="105"/>
      <c r="K30" s="105"/>
      <c r="L30" s="105"/>
    </row>
    <row r="31" spans="2:12">
      <c r="B31" s="100" t="s">
        <v>513</v>
      </c>
      <c r="C31" s="112" t="s">
        <v>514</v>
      </c>
      <c r="D31" s="104" t="s">
        <v>501</v>
      </c>
      <c r="E31" s="105"/>
      <c r="F31" s="105"/>
      <c r="G31" s="108"/>
      <c r="H31" s="108"/>
      <c r="I31" s="108"/>
      <c r="J31" s="108"/>
      <c r="K31" s="108"/>
      <c r="L31" s="108"/>
    </row>
    <row r="32" spans="2:12">
      <c r="B32" s="100">
        <v>4801</v>
      </c>
      <c r="C32" s="112" t="s">
        <v>571</v>
      </c>
      <c r="D32" s="104" t="s">
        <v>501</v>
      </c>
      <c r="E32" s="105"/>
      <c r="F32" s="105"/>
      <c r="G32" s="105"/>
      <c r="H32" s="105"/>
      <c r="I32" s="105"/>
      <c r="J32" s="105"/>
      <c r="K32" s="105"/>
      <c r="L32" s="105"/>
    </row>
    <row r="33" spans="2:12">
      <c r="B33" s="100" t="s">
        <v>572</v>
      </c>
      <c r="C33" s="112" t="s">
        <v>573</v>
      </c>
      <c r="D33" s="104" t="s">
        <v>574</v>
      </c>
      <c r="E33" s="105"/>
      <c r="F33" s="105"/>
      <c r="G33" s="108"/>
      <c r="H33" s="105"/>
      <c r="I33" s="105"/>
      <c r="J33" s="105"/>
      <c r="K33" s="105"/>
      <c r="L33" s="105"/>
    </row>
    <row r="34" spans="2:12">
      <c r="B34" s="100">
        <v>72</v>
      </c>
      <c r="C34" s="112" t="s">
        <v>515</v>
      </c>
      <c r="D34" s="104" t="s">
        <v>501</v>
      </c>
      <c r="E34" s="105"/>
      <c r="F34" s="105"/>
      <c r="G34" s="105"/>
      <c r="H34" s="105"/>
      <c r="I34" s="105"/>
      <c r="J34" s="105"/>
      <c r="K34" s="105"/>
      <c r="L34" s="105"/>
    </row>
    <row r="35" spans="2:12" ht="25.5">
      <c r="B35" s="113" t="s">
        <v>575</v>
      </c>
      <c r="C35" s="112" t="s">
        <v>576</v>
      </c>
      <c r="D35" s="104" t="s">
        <v>501</v>
      </c>
      <c r="E35" s="105"/>
      <c r="F35" s="105"/>
      <c r="G35" s="108"/>
      <c r="H35" s="108"/>
      <c r="I35" s="105"/>
      <c r="J35" s="105"/>
      <c r="K35" s="105"/>
      <c r="L35" s="105"/>
    </row>
    <row r="36" spans="2:12">
      <c r="B36" s="100">
        <v>7202</v>
      </c>
      <c r="C36" s="112" t="s">
        <v>543</v>
      </c>
      <c r="D36" s="104" t="s">
        <v>501</v>
      </c>
      <c r="E36" s="105"/>
      <c r="F36" s="105"/>
      <c r="G36" s="105"/>
      <c r="H36" s="108"/>
      <c r="I36" s="105"/>
      <c r="J36" s="105"/>
      <c r="K36" s="105"/>
      <c r="L36" s="105"/>
    </row>
    <row r="37" spans="2:12">
      <c r="B37" s="100">
        <v>7207</v>
      </c>
      <c r="C37" s="112" t="s">
        <v>577</v>
      </c>
      <c r="D37" s="104" t="s">
        <v>501</v>
      </c>
      <c r="E37" s="105"/>
      <c r="F37" s="105"/>
      <c r="G37" s="108"/>
      <c r="H37" s="108"/>
      <c r="I37" s="105"/>
      <c r="J37" s="105"/>
      <c r="K37" s="105"/>
      <c r="L37" s="105"/>
    </row>
    <row r="38" spans="2:12">
      <c r="B38" s="100" t="s">
        <v>578</v>
      </c>
      <c r="C38" s="112" t="s">
        <v>579</v>
      </c>
      <c r="D38" s="104" t="s">
        <v>501</v>
      </c>
      <c r="E38" s="105"/>
      <c r="F38" s="105"/>
      <c r="G38" s="105"/>
      <c r="H38" s="105"/>
      <c r="I38" s="105"/>
      <c r="J38" s="105"/>
      <c r="K38" s="105"/>
      <c r="L38" s="105"/>
    </row>
    <row r="39" spans="2:12">
      <c r="B39" s="100">
        <v>7403</v>
      </c>
      <c r="C39" s="112" t="s">
        <v>516</v>
      </c>
      <c r="D39" s="104" t="s">
        <v>501</v>
      </c>
      <c r="E39" s="105"/>
      <c r="F39" s="105"/>
      <c r="G39" s="105"/>
      <c r="H39" s="105"/>
      <c r="I39" s="105"/>
      <c r="J39" s="105"/>
      <c r="K39" s="105"/>
      <c r="L39" s="105"/>
    </row>
    <row r="40" spans="2:12">
      <c r="B40" s="100">
        <v>7502</v>
      </c>
      <c r="C40" s="112" t="s">
        <v>517</v>
      </c>
      <c r="D40" s="104" t="s">
        <v>501</v>
      </c>
      <c r="E40" s="105"/>
      <c r="F40" s="105"/>
      <c r="G40" s="108"/>
      <c r="H40" s="108"/>
      <c r="I40" s="105"/>
      <c r="J40" s="105"/>
      <c r="K40" s="105"/>
      <c r="L40" s="105"/>
    </row>
    <row r="41" spans="2:12">
      <c r="B41" s="100">
        <v>7601</v>
      </c>
      <c r="C41" s="112" t="s">
        <v>518</v>
      </c>
      <c r="D41" s="104" t="s">
        <v>501</v>
      </c>
      <c r="E41" s="105"/>
      <c r="F41" s="105"/>
      <c r="G41" s="108"/>
      <c r="H41" s="108"/>
      <c r="I41" s="105"/>
      <c r="J41" s="105"/>
      <c r="K41" s="105"/>
      <c r="L41" s="105"/>
    </row>
    <row r="42" spans="2:12">
      <c r="B42" s="100" t="s">
        <v>519</v>
      </c>
      <c r="C42" s="112" t="s">
        <v>520</v>
      </c>
      <c r="D42" s="97" t="s">
        <v>521</v>
      </c>
      <c r="E42" s="106"/>
      <c r="F42" s="105"/>
      <c r="G42" s="109"/>
      <c r="H42" s="105"/>
      <c r="I42" s="106"/>
      <c r="J42" s="105"/>
      <c r="K42" s="105"/>
      <c r="L42" s="105"/>
    </row>
    <row r="43" spans="2:12">
      <c r="B43" s="100">
        <v>8703</v>
      </c>
      <c r="C43" s="112" t="s">
        <v>522</v>
      </c>
      <c r="D43" s="104" t="s">
        <v>523</v>
      </c>
      <c r="E43" s="105"/>
      <c r="F43" s="105"/>
      <c r="G43" s="108"/>
      <c r="H43" s="108"/>
      <c r="I43" s="108"/>
      <c r="J43" s="108"/>
      <c r="K43" s="108"/>
      <c r="L43" s="108"/>
    </row>
    <row r="44" spans="2:12">
      <c r="B44" s="100">
        <v>8704</v>
      </c>
      <c r="C44" s="112" t="s">
        <v>524</v>
      </c>
      <c r="D44" s="104" t="s">
        <v>523</v>
      </c>
      <c r="E44" s="105"/>
      <c r="F44" s="105"/>
      <c r="G44" s="108"/>
      <c r="H44" s="108"/>
      <c r="I44" s="108"/>
      <c r="J44" s="108"/>
      <c r="K44" s="108"/>
      <c r="L44" s="108"/>
    </row>
    <row r="45" spans="2:12">
      <c r="B45" s="100"/>
      <c r="C45" s="114" t="s">
        <v>525</v>
      </c>
      <c r="D45" s="104"/>
      <c r="E45" s="105"/>
      <c r="F45" s="105"/>
      <c r="G45" s="108"/>
      <c r="H45" s="108"/>
      <c r="I45" s="108"/>
      <c r="J45" s="108"/>
      <c r="K45" s="108"/>
      <c r="L45" s="108"/>
    </row>
    <row r="46" spans="2:12">
      <c r="B46" s="100" t="s">
        <v>527</v>
      </c>
      <c r="C46" s="112" t="s">
        <v>528</v>
      </c>
      <c r="D46" s="104" t="s">
        <v>501</v>
      </c>
      <c r="E46" s="105"/>
      <c r="F46" s="105"/>
      <c r="G46" s="108"/>
      <c r="H46" s="108"/>
      <c r="I46" s="108"/>
      <c r="J46" s="108"/>
      <c r="K46" s="108"/>
      <c r="L46" s="108"/>
    </row>
    <row r="47" spans="2:12">
      <c r="B47" s="107" t="s">
        <v>580</v>
      </c>
      <c r="C47" s="112" t="s">
        <v>581</v>
      </c>
      <c r="D47" s="104" t="s">
        <v>501</v>
      </c>
      <c r="E47" s="105"/>
      <c r="F47" s="105"/>
      <c r="G47" s="108"/>
      <c r="H47" s="108"/>
      <c r="I47" s="108"/>
      <c r="J47" s="108"/>
      <c r="K47" s="108"/>
      <c r="L47" s="108"/>
    </row>
    <row r="48" spans="2:12">
      <c r="B48" s="107" t="s">
        <v>554</v>
      </c>
      <c r="C48" s="112" t="s">
        <v>555</v>
      </c>
      <c r="D48" s="104" t="s">
        <v>501</v>
      </c>
      <c r="E48" s="105"/>
      <c r="F48" s="105"/>
      <c r="G48" s="108"/>
      <c r="H48" s="108"/>
      <c r="I48" s="108"/>
      <c r="J48" s="108"/>
      <c r="K48" s="108"/>
      <c r="L48" s="108"/>
    </row>
    <row r="49" spans="2:12">
      <c r="B49" s="107" t="s">
        <v>529</v>
      </c>
      <c r="C49" s="112" t="s">
        <v>530</v>
      </c>
      <c r="D49" s="104" t="s">
        <v>501</v>
      </c>
      <c r="E49" s="105"/>
      <c r="F49" s="105"/>
      <c r="G49" s="108"/>
      <c r="H49" s="108"/>
      <c r="I49" s="108"/>
      <c r="J49" s="108"/>
      <c r="K49" s="108"/>
      <c r="L49" s="108"/>
    </row>
    <row r="50" spans="2:12">
      <c r="B50" s="107" t="s">
        <v>531</v>
      </c>
      <c r="C50" s="112" t="s">
        <v>532</v>
      </c>
      <c r="D50" s="104" t="s">
        <v>501</v>
      </c>
      <c r="E50" s="105"/>
      <c r="F50" s="105"/>
      <c r="G50" s="108"/>
      <c r="H50" s="108"/>
      <c r="I50" s="108"/>
      <c r="J50" s="108"/>
      <c r="K50" s="108"/>
      <c r="L50" s="108"/>
    </row>
    <row r="51" spans="2:12">
      <c r="B51" s="107" t="s">
        <v>582</v>
      </c>
      <c r="C51" s="112" t="s">
        <v>583</v>
      </c>
      <c r="D51" s="104" t="s">
        <v>501</v>
      </c>
      <c r="E51" s="105"/>
      <c r="F51" s="105"/>
      <c r="G51" s="108"/>
      <c r="H51" s="108"/>
      <c r="I51" s="108"/>
      <c r="J51" s="108"/>
      <c r="K51" s="108"/>
      <c r="L51" s="108"/>
    </row>
    <row r="52" spans="2:12">
      <c r="B52" s="107" t="s">
        <v>584</v>
      </c>
      <c r="C52" s="112" t="s">
        <v>585</v>
      </c>
      <c r="D52" s="104" t="s">
        <v>501</v>
      </c>
      <c r="E52" s="105"/>
      <c r="F52" s="105"/>
      <c r="G52" s="108"/>
      <c r="H52" s="108"/>
      <c r="I52" s="108"/>
      <c r="J52" s="108"/>
      <c r="K52" s="108"/>
      <c r="L52" s="108"/>
    </row>
    <row r="53" spans="2:12">
      <c r="B53" s="107" t="s">
        <v>586</v>
      </c>
      <c r="C53" s="112" t="s">
        <v>587</v>
      </c>
      <c r="D53" s="104" t="s">
        <v>501</v>
      </c>
      <c r="E53" s="105"/>
      <c r="F53" s="105"/>
      <c r="G53" s="108"/>
      <c r="H53" s="108"/>
      <c r="I53" s="108"/>
      <c r="J53" s="108"/>
      <c r="K53" s="108"/>
      <c r="L53" s="108"/>
    </row>
    <row r="54" spans="2:12">
      <c r="B54" s="100">
        <v>10</v>
      </c>
      <c r="C54" s="112" t="s">
        <v>533</v>
      </c>
      <c r="D54" s="97" t="s">
        <v>521</v>
      </c>
      <c r="E54" s="106"/>
      <c r="F54" s="105"/>
      <c r="G54" s="109"/>
      <c r="H54" s="108"/>
      <c r="I54" s="109"/>
      <c r="J54" s="108"/>
      <c r="K54" s="108"/>
      <c r="L54" s="108"/>
    </row>
    <row r="55" spans="2:12">
      <c r="B55" s="100">
        <v>1001</v>
      </c>
      <c r="C55" s="112" t="s">
        <v>553</v>
      </c>
      <c r="D55" s="104" t="s">
        <v>501</v>
      </c>
      <c r="E55" s="105"/>
      <c r="F55" s="105"/>
      <c r="G55" s="108"/>
      <c r="H55" s="108"/>
      <c r="I55" s="108"/>
      <c r="J55" s="108"/>
      <c r="K55" s="108"/>
      <c r="L55" s="108"/>
    </row>
    <row r="56" spans="2:12">
      <c r="B56" s="100">
        <v>1003</v>
      </c>
      <c r="C56" s="112" t="s">
        <v>588</v>
      </c>
      <c r="D56" s="104" t="s">
        <v>501</v>
      </c>
      <c r="E56" s="105"/>
      <c r="F56" s="105"/>
      <c r="G56" s="108"/>
      <c r="H56" s="108"/>
      <c r="I56" s="108"/>
      <c r="J56" s="108"/>
      <c r="K56" s="108"/>
      <c r="L56" s="108"/>
    </row>
    <row r="57" spans="2:12">
      <c r="B57" s="100">
        <v>1005</v>
      </c>
      <c r="C57" s="112" t="s">
        <v>589</v>
      </c>
      <c r="D57" s="104" t="s">
        <v>501</v>
      </c>
      <c r="E57" s="105"/>
      <c r="F57" s="105"/>
      <c r="G57" s="108"/>
      <c r="H57" s="108"/>
      <c r="I57" s="108"/>
      <c r="J57" s="108"/>
      <c r="K57" s="108"/>
      <c r="L57" s="108"/>
    </row>
    <row r="58" spans="2:12">
      <c r="B58" s="100">
        <v>1512</v>
      </c>
      <c r="C58" s="112" t="s">
        <v>534</v>
      </c>
      <c r="D58" s="104" t="s">
        <v>501</v>
      </c>
      <c r="E58" s="105"/>
      <c r="F58" s="105"/>
      <c r="G58" s="108"/>
      <c r="H58" s="108"/>
      <c r="I58" s="108"/>
      <c r="J58" s="108"/>
      <c r="K58" s="108"/>
      <c r="L58" s="108"/>
    </row>
    <row r="59" spans="2:12">
      <c r="B59" s="100">
        <v>1602</v>
      </c>
      <c r="C59" s="112" t="s">
        <v>590</v>
      </c>
      <c r="D59" s="104" t="s">
        <v>501</v>
      </c>
      <c r="E59" s="105"/>
      <c r="F59" s="105"/>
      <c r="G59" s="108"/>
      <c r="H59" s="108"/>
      <c r="I59" s="108"/>
      <c r="J59" s="108"/>
      <c r="K59" s="108"/>
      <c r="L59" s="108"/>
    </row>
    <row r="60" spans="2:12">
      <c r="B60" s="100" t="s">
        <v>535</v>
      </c>
      <c r="C60" s="112" t="s">
        <v>536</v>
      </c>
      <c r="D60" s="104" t="s">
        <v>501</v>
      </c>
      <c r="E60" s="105"/>
      <c r="F60" s="105"/>
      <c r="G60" s="108"/>
      <c r="H60" s="108"/>
      <c r="I60" s="108"/>
      <c r="J60" s="108"/>
      <c r="K60" s="108"/>
      <c r="L60" s="108"/>
    </row>
    <row r="61" spans="2:12">
      <c r="B61" s="100">
        <v>170199100</v>
      </c>
      <c r="C61" s="112" t="s">
        <v>550</v>
      </c>
      <c r="D61" s="104" t="s">
        <v>501</v>
      </c>
      <c r="E61" s="105"/>
      <c r="F61" s="105"/>
      <c r="G61" s="108"/>
      <c r="H61" s="108"/>
      <c r="I61" s="108"/>
      <c r="J61" s="108"/>
      <c r="K61" s="108"/>
      <c r="L61" s="108"/>
    </row>
    <row r="62" spans="2:12">
      <c r="B62" s="100">
        <v>1801</v>
      </c>
      <c r="C62" s="112" t="s">
        <v>591</v>
      </c>
      <c r="D62" s="104" t="s">
        <v>501</v>
      </c>
      <c r="E62" s="105"/>
      <c r="F62" s="105"/>
      <c r="G62" s="108"/>
      <c r="H62" s="108"/>
      <c r="I62" s="105"/>
      <c r="J62" s="105"/>
      <c r="K62" s="105"/>
      <c r="L62" s="105"/>
    </row>
    <row r="63" spans="2:12">
      <c r="B63" s="100">
        <v>1806</v>
      </c>
      <c r="C63" s="112" t="s">
        <v>592</v>
      </c>
      <c r="D63" s="97" t="s">
        <v>521</v>
      </c>
      <c r="E63" s="106"/>
      <c r="F63" s="105"/>
      <c r="G63" s="109"/>
      <c r="H63" s="108"/>
      <c r="I63" s="106"/>
      <c r="J63" s="105"/>
      <c r="K63" s="105"/>
      <c r="L63" s="105"/>
    </row>
    <row r="64" spans="2:12" ht="25.5">
      <c r="B64" s="100">
        <v>22</v>
      </c>
      <c r="C64" s="112" t="s">
        <v>537</v>
      </c>
      <c r="D64" s="97" t="s">
        <v>521</v>
      </c>
      <c r="E64" s="106"/>
      <c r="F64" s="105"/>
      <c r="G64" s="109"/>
      <c r="H64" s="108"/>
      <c r="I64" s="106"/>
      <c r="J64" s="105"/>
      <c r="K64" s="105"/>
      <c r="L64" s="105"/>
    </row>
    <row r="65" spans="2:12">
      <c r="B65" s="100">
        <v>2402</v>
      </c>
      <c r="C65" s="112" t="s">
        <v>593</v>
      </c>
      <c r="D65" s="97" t="s">
        <v>521</v>
      </c>
      <c r="E65" s="106"/>
      <c r="F65" s="105"/>
      <c r="G65" s="109"/>
      <c r="H65" s="108"/>
      <c r="I65" s="106"/>
      <c r="J65" s="105"/>
      <c r="K65" s="105"/>
      <c r="L65" s="105"/>
    </row>
    <row r="66" spans="2:12">
      <c r="B66" s="100">
        <v>2606</v>
      </c>
      <c r="C66" s="112" t="s">
        <v>594</v>
      </c>
      <c r="D66" s="104" t="s">
        <v>501</v>
      </c>
      <c r="E66" s="105"/>
      <c r="F66" s="105"/>
      <c r="G66" s="108"/>
      <c r="H66" s="108"/>
      <c r="I66" s="105"/>
      <c r="J66" s="105"/>
      <c r="K66" s="105"/>
      <c r="L66" s="105"/>
    </row>
    <row r="67" spans="2:12">
      <c r="B67" s="100">
        <v>2701</v>
      </c>
      <c r="C67" s="112" t="s">
        <v>499</v>
      </c>
      <c r="D67" s="104" t="s">
        <v>501</v>
      </c>
      <c r="E67" s="105"/>
      <c r="F67" s="105"/>
      <c r="G67" s="108"/>
      <c r="H67" s="108"/>
      <c r="I67" s="105"/>
      <c r="J67" s="105"/>
      <c r="K67" s="105"/>
      <c r="L67" s="105"/>
    </row>
    <row r="68" spans="2:12">
      <c r="B68" s="100">
        <v>2709</v>
      </c>
      <c r="C68" s="112" t="s">
        <v>500</v>
      </c>
      <c r="D68" s="104" t="s">
        <v>501</v>
      </c>
      <c r="E68" s="105"/>
      <c r="F68" s="105"/>
      <c r="G68" s="108"/>
      <c r="H68" s="108"/>
      <c r="I68" s="105"/>
      <c r="J68" s="105"/>
      <c r="K68" s="105"/>
      <c r="L68" s="105"/>
    </row>
    <row r="69" spans="2:12">
      <c r="B69" s="100">
        <v>2710</v>
      </c>
      <c r="C69" s="112" t="s">
        <v>502</v>
      </c>
      <c r="D69" s="104" t="s">
        <v>501</v>
      </c>
      <c r="E69" s="105"/>
      <c r="F69" s="105"/>
      <c r="G69" s="105"/>
      <c r="H69" s="108"/>
      <c r="I69" s="105"/>
      <c r="J69" s="105"/>
      <c r="K69" s="105"/>
      <c r="L69" s="105"/>
    </row>
    <row r="70" spans="2:12">
      <c r="B70" s="100">
        <v>2941</v>
      </c>
      <c r="C70" s="112" t="s">
        <v>595</v>
      </c>
      <c r="D70" s="97" t="s">
        <v>521</v>
      </c>
      <c r="E70" s="106"/>
      <c r="F70" s="105"/>
      <c r="G70" s="106"/>
      <c r="H70" s="108"/>
      <c r="I70" s="106"/>
      <c r="J70" s="105"/>
      <c r="K70" s="105"/>
      <c r="L70" s="105"/>
    </row>
    <row r="71" spans="2:12">
      <c r="B71" s="100" t="s">
        <v>596</v>
      </c>
      <c r="C71" s="112" t="s">
        <v>597</v>
      </c>
      <c r="D71" s="97" t="s">
        <v>521</v>
      </c>
      <c r="E71" s="106"/>
      <c r="F71" s="105"/>
      <c r="G71" s="106"/>
      <c r="H71" s="108"/>
      <c r="I71" s="106"/>
      <c r="J71" s="105"/>
      <c r="K71" s="105"/>
      <c r="L71" s="105"/>
    </row>
    <row r="72" spans="2:12" ht="25.5">
      <c r="B72" s="100">
        <v>3808</v>
      </c>
      <c r="C72" s="112" t="s">
        <v>598</v>
      </c>
      <c r="D72" s="104" t="s">
        <v>501</v>
      </c>
      <c r="E72" s="105"/>
      <c r="F72" s="105"/>
      <c r="G72" s="105"/>
      <c r="H72" s="108"/>
      <c r="I72" s="105"/>
      <c r="J72" s="105"/>
      <c r="K72" s="105"/>
      <c r="L72" s="105"/>
    </row>
    <row r="73" spans="2:12">
      <c r="B73" s="100" t="s">
        <v>538</v>
      </c>
      <c r="C73" s="112" t="s">
        <v>539</v>
      </c>
      <c r="D73" s="104" t="s">
        <v>501</v>
      </c>
      <c r="E73" s="105"/>
      <c r="F73" s="105"/>
      <c r="G73" s="105"/>
      <c r="H73" s="108"/>
      <c r="I73" s="105"/>
      <c r="J73" s="105"/>
      <c r="K73" s="105"/>
      <c r="L73" s="105"/>
    </row>
    <row r="74" spans="2:12">
      <c r="B74" s="100">
        <v>5201</v>
      </c>
      <c r="C74" s="112" t="s">
        <v>541</v>
      </c>
      <c r="D74" s="104" t="s">
        <v>501</v>
      </c>
      <c r="E74" s="105"/>
      <c r="F74" s="105"/>
      <c r="G74" s="105"/>
      <c r="H74" s="108"/>
      <c r="I74" s="105"/>
      <c r="J74" s="105"/>
      <c r="K74" s="105"/>
      <c r="L74" s="105"/>
    </row>
    <row r="75" spans="2:12">
      <c r="B75" s="100" t="s">
        <v>572</v>
      </c>
      <c r="C75" s="112" t="s">
        <v>573</v>
      </c>
      <c r="D75" s="104" t="s">
        <v>501</v>
      </c>
      <c r="E75" s="105"/>
      <c r="F75" s="105"/>
      <c r="G75" s="105"/>
      <c r="H75" s="108"/>
      <c r="I75" s="105"/>
      <c r="J75" s="105"/>
      <c r="K75" s="105"/>
      <c r="L75" s="105"/>
    </row>
    <row r="76" spans="2:12">
      <c r="B76" s="100" t="s">
        <v>599</v>
      </c>
      <c r="C76" s="112" t="s">
        <v>600</v>
      </c>
      <c r="D76" s="97" t="s">
        <v>521</v>
      </c>
      <c r="E76" s="106"/>
      <c r="F76" s="105"/>
      <c r="G76" s="106"/>
      <c r="H76" s="108"/>
      <c r="I76" s="106"/>
      <c r="J76" s="105"/>
      <c r="K76" s="105"/>
      <c r="L76" s="105"/>
    </row>
    <row r="77" spans="2:12">
      <c r="B77" s="100">
        <v>6403</v>
      </c>
      <c r="C77" s="112" t="s">
        <v>601</v>
      </c>
      <c r="D77" s="104" t="s">
        <v>602</v>
      </c>
      <c r="E77" s="105"/>
      <c r="F77" s="105"/>
      <c r="G77" s="105"/>
      <c r="H77" s="108"/>
      <c r="I77" s="105"/>
      <c r="J77" s="105"/>
      <c r="K77" s="105"/>
      <c r="L77" s="105"/>
    </row>
    <row r="78" spans="2:12">
      <c r="B78" s="100">
        <v>72</v>
      </c>
      <c r="C78" s="112" t="s">
        <v>515</v>
      </c>
      <c r="D78" s="104" t="s">
        <v>501</v>
      </c>
      <c r="E78" s="105"/>
      <c r="F78" s="105"/>
      <c r="G78" s="105"/>
      <c r="H78" s="108"/>
      <c r="I78" s="105"/>
      <c r="J78" s="105"/>
      <c r="K78" s="105"/>
      <c r="L78" s="105"/>
    </row>
    <row r="79" spans="2:12" ht="25.5">
      <c r="B79" s="100" t="s">
        <v>575</v>
      </c>
      <c r="C79" s="112" t="s">
        <v>576</v>
      </c>
      <c r="D79" s="104" t="s">
        <v>501</v>
      </c>
      <c r="E79" s="105"/>
      <c r="F79" s="105"/>
      <c r="G79" s="105"/>
      <c r="H79" s="108"/>
      <c r="I79" s="105"/>
      <c r="J79" s="105"/>
      <c r="K79" s="105"/>
      <c r="L79" s="105"/>
    </row>
    <row r="80" spans="2:12">
      <c r="B80" s="100" t="s">
        <v>544</v>
      </c>
      <c r="C80" s="112" t="s">
        <v>545</v>
      </c>
      <c r="D80" s="104" t="s">
        <v>501</v>
      </c>
      <c r="E80" s="105"/>
      <c r="F80" s="105"/>
      <c r="G80" s="108"/>
      <c r="H80" s="105"/>
      <c r="I80" s="105"/>
      <c r="J80" s="105"/>
      <c r="K80" s="105"/>
      <c r="L80" s="105"/>
    </row>
    <row r="81" spans="2:12">
      <c r="B81" s="100" t="s">
        <v>519</v>
      </c>
      <c r="C81" s="112" t="s">
        <v>520</v>
      </c>
      <c r="D81" s="97" t="s">
        <v>521</v>
      </c>
      <c r="E81" s="106"/>
      <c r="F81" s="105"/>
      <c r="G81" s="109"/>
      <c r="H81" s="105"/>
      <c r="I81" s="106"/>
      <c r="J81" s="105"/>
      <c r="K81" s="105"/>
      <c r="L81" s="105"/>
    </row>
    <row r="82" spans="2:12">
      <c r="B82" s="100">
        <v>8703</v>
      </c>
      <c r="C82" s="112" t="s">
        <v>522</v>
      </c>
      <c r="D82" s="104" t="s">
        <v>523</v>
      </c>
      <c r="E82" s="105"/>
      <c r="F82" s="105"/>
      <c r="G82" s="105"/>
      <c r="H82" s="105"/>
      <c r="I82" s="105"/>
      <c r="J82" s="105"/>
      <c r="K82" s="105"/>
      <c r="L82" s="105"/>
    </row>
    <row r="83" spans="2:12">
      <c r="B83" s="100">
        <v>8704</v>
      </c>
      <c r="C83" s="112" t="s">
        <v>524</v>
      </c>
      <c r="D83" s="104" t="s">
        <v>523</v>
      </c>
      <c r="E83" s="105"/>
      <c r="F83" s="105"/>
      <c r="G83" s="105"/>
      <c r="H83" s="105"/>
      <c r="I83" s="105"/>
      <c r="J83" s="105"/>
      <c r="K83" s="105"/>
      <c r="L83" s="105"/>
    </row>
    <row r="84" spans="2:12">
      <c r="B84" s="100" t="s">
        <v>603</v>
      </c>
      <c r="C84" s="112" t="s">
        <v>604</v>
      </c>
      <c r="D84" s="97" t="s">
        <v>521</v>
      </c>
      <c r="E84" s="108"/>
      <c r="F84" s="105"/>
      <c r="G84" s="108"/>
      <c r="H84" s="105"/>
      <c r="I84" s="105"/>
      <c r="J84" s="105"/>
      <c r="K84" s="105"/>
      <c r="L84" s="105"/>
    </row>
    <row r="85" spans="2:12">
      <c r="C85" s="112"/>
      <c r="D85" s="104"/>
    </row>
    <row r="86" spans="2:12">
      <c r="B86" t="s">
        <v>547</v>
      </c>
      <c r="C86" s="112"/>
      <c r="D86" s="104"/>
    </row>
  </sheetData>
  <sheetProtection sheet="1" objects="1" scenarios="1"/>
  <pageMargins left="0.74791666666666701" right="0.74791666666666701" top="0.98402777777777795" bottom="0.98402777777777795" header="0.51180555555555496" footer="0.51180555555555496"/>
  <pageSetup paperSize="9" firstPageNumber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B1"/>
  <sheetViews>
    <sheetView view="pageBreakPreview" zoomScaleNormal="66" workbookViewId="0">
      <selection activeCell="A2" sqref="A2"/>
    </sheetView>
  </sheetViews>
  <sheetFormatPr defaultRowHeight="12.75"/>
  <cols>
    <col min="1" max="1025" width="8.42578125"/>
  </cols>
  <sheetData>
    <row r="1" spans="1:2">
      <c r="A1" s="115" t="s">
        <v>605</v>
      </c>
      <c r="B1" s="115" t="s">
        <v>606</v>
      </c>
    </row>
  </sheetData>
  <pageMargins left="0.74791666666666701" right="0.74791666666666701" top="0.98402777777777795" bottom="0.98402777777777795" header="0.5" footer="0.5"/>
  <pageSetup paperSize="9" firstPageNumber="0" orientation="portrait" r:id="rId1"/>
  <headerFooter>
    <oddHeader>&amp;C&amp;A</oddHeader>
    <oddFooter>&amp;CСтраница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AMK686"/>
  <sheetViews>
    <sheetView view="pageBreakPreview" zoomScaleNormal="100" workbookViewId="0">
      <pane xSplit="11" ySplit="11" topLeftCell="L12" activePane="bottomRight" state="frozen"/>
      <selection pane="topRight" activeCell="L1" sqref="L1"/>
      <selection pane="bottomLeft" activeCell="A12" sqref="A12"/>
      <selection pane="bottomRight" activeCell="A12" sqref="A12"/>
    </sheetView>
  </sheetViews>
  <sheetFormatPr defaultRowHeight="12.75"/>
  <cols>
    <col min="1" max="1" width="39.7109375" style="116"/>
    <col min="2" max="2" width="23.7109375" style="116"/>
    <col min="3" max="3" width="0" style="117" hidden="1"/>
    <col min="4" max="4" width="0" style="118" hidden="1"/>
    <col min="5" max="5" width="0" style="119" hidden="1"/>
    <col min="6" max="6" width="0" style="117" hidden="1"/>
    <col min="7" max="7" width="0" style="120" hidden="1"/>
    <col min="8" max="11" width="0" style="116" hidden="1"/>
    <col min="12" max="14" width="10" style="116"/>
    <col min="15" max="15" width="9.42578125" style="116"/>
    <col min="16" max="16" width="9" style="116"/>
    <col min="17" max="17" width="9.42578125" style="116"/>
    <col min="18" max="18" width="9" style="116"/>
    <col min="19" max="19" width="9.7109375" style="116"/>
    <col min="20" max="20" width="9" style="116"/>
    <col min="21" max="21" width="5.42578125" style="121"/>
    <col min="22" max="1025" width="8.42578125" style="116"/>
  </cols>
  <sheetData>
    <row r="1" spans="1:21" s="123" customFormat="1" ht="20.100000000000001" customHeight="1">
      <c r="A1" s="415" t="s">
        <v>607</v>
      </c>
      <c r="B1" s="415"/>
      <c r="C1" s="415"/>
      <c r="D1" s="415"/>
      <c r="E1" s="415"/>
      <c r="F1" s="415"/>
      <c r="G1" s="415"/>
      <c r="H1" s="415"/>
      <c r="I1" s="415"/>
      <c r="J1" s="415"/>
      <c r="K1" s="415"/>
      <c r="L1" s="415"/>
      <c r="M1" s="415"/>
      <c r="N1" s="415"/>
      <c r="O1" s="415"/>
      <c r="P1" s="415"/>
      <c r="Q1" s="415"/>
      <c r="R1" s="415"/>
      <c r="S1" s="415"/>
      <c r="T1" s="415"/>
      <c r="U1" s="122"/>
    </row>
    <row r="2" spans="1:21" ht="24" customHeight="1">
      <c r="A2" s="416" t="s">
        <v>608</v>
      </c>
      <c r="B2" s="416"/>
      <c r="C2" s="416"/>
      <c r="D2" s="416"/>
      <c r="E2" s="416"/>
      <c r="F2" s="416"/>
      <c r="G2" s="416"/>
      <c r="H2" s="416"/>
      <c r="I2" s="416"/>
      <c r="J2" s="416"/>
      <c r="K2" s="416"/>
      <c r="L2" s="416"/>
      <c r="M2" s="416"/>
      <c r="N2" s="416"/>
      <c r="O2" s="416"/>
      <c r="P2" s="416"/>
      <c r="Q2" s="416"/>
      <c r="R2" s="416"/>
      <c r="S2" s="416"/>
      <c r="T2" s="416"/>
      <c r="U2" s="124"/>
    </row>
    <row r="3" spans="1:21" ht="18.75" customHeight="1">
      <c r="A3" s="125"/>
      <c r="B3" s="126">
        <v>1</v>
      </c>
      <c r="C3" s="127">
        <v>2</v>
      </c>
      <c r="D3" s="128"/>
      <c r="E3" s="129"/>
      <c r="F3" s="130"/>
      <c r="G3" s="131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</row>
    <row r="4" spans="1:21" ht="12.2" customHeight="1">
      <c r="A4" s="125"/>
      <c r="B4" s="125"/>
      <c r="C4" s="130"/>
      <c r="D4" s="128"/>
      <c r="E4" s="129"/>
      <c r="F4" s="130"/>
      <c r="G4" s="131"/>
      <c r="H4" s="125"/>
      <c r="I4" s="125"/>
      <c r="J4" s="125"/>
      <c r="K4" s="125"/>
      <c r="L4" s="132"/>
      <c r="M4" s="125"/>
      <c r="N4" s="125"/>
      <c r="O4" s="133"/>
      <c r="P4" s="133"/>
      <c r="Q4" s="133"/>
      <c r="R4" s="133"/>
      <c r="S4" s="133"/>
      <c r="T4" s="125"/>
    </row>
    <row r="5" spans="1:21" ht="15" customHeight="1">
      <c r="A5" s="134" t="s">
        <v>1</v>
      </c>
      <c r="B5" s="135" t="s">
        <v>609</v>
      </c>
      <c r="C5" s="130"/>
      <c r="D5" s="128"/>
      <c r="E5" s="129"/>
      <c r="F5" s="130"/>
      <c r="G5" s="131"/>
      <c r="H5" s="125"/>
      <c r="I5" s="125"/>
      <c r="J5" s="125"/>
      <c r="K5" s="125"/>
      <c r="L5" s="132"/>
      <c r="M5" s="125"/>
      <c r="N5" s="125"/>
      <c r="O5" s="136"/>
      <c r="P5" s="136"/>
      <c r="Q5" s="136"/>
      <c r="R5" s="136"/>
      <c r="S5" s="136"/>
      <c r="T5" s="136"/>
    </row>
    <row r="6" spans="1:21" ht="26.1" customHeight="1">
      <c r="A6" s="134" t="s">
        <v>3</v>
      </c>
      <c r="B6" s="125"/>
      <c r="C6" s="130"/>
      <c r="D6" s="128"/>
      <c r="E6" s="129"/>
      <c r="F6" s="130"/>
      <c r="G6" s="131"/>
      <c r="H6" s="125"/>
      <c r="I6" s="125"/>
      <c r="J6" s="125"/>
      <c r="K6" s="137"/>
      <c r="L6" s="132"/>
      <c r="M6" s="125"/>
      <c r="N6" s="138"/>
      <c r="O6" s="139"/>
      <c r="P6" s="140"/>
      <c r="Q6" s="140"/>
      <c r="R6" s="140"/>
      <c r="S6" s="140"/>
      <c r="T6" s="136"/>
    </row>
    <row r="7" spans="1:21" ht="15.75" customHeight="1">
      <c r="K7" s="121"/>
      <c r="L7" s="76"/>
      <c r="O7" s="141"/>
      <c r="P7" s="78"/>
      <c r="Q7" s="78"/>
      <c r="R7" s="78"/>
      <c r="S7" s="78"/>
      <c r="T7" s="142"/>
    </row>
    <row r="8" spans="1:21" ht="12.75" hidden="1" customHeight="1">
      <c r="K8" s="121"/>
      <c r="L8" s="76"/>
    </row>
    <row r="9" spans="1:21" ht="21.75" customHeight="1">
      <c r="A9" s="417" t="s">
        <v>4</v>
      </c>
      <c r="B9" s="417" t="s">
        <v>5</v>
      </c>
      <c r="C9" s="144" t="s">
        <v>6</v>
      </c>
      <c r="D9" s="145" t="s">
        <v>7</v>
      </c>
      <c r="E9" s="145" t="s">
        <v>8</v>
      </c>
      <c r="F9" s="145" t="s">
        <v>9</v>
      </c>
      <c r="G9" s="146" t="s">
        <v>10</v>
      </c>
      <c r="H9" s="418" t="s">
        <v>11</v>
      </c>
      <c r="I9" s="418"/>
      <c r="J9" s="418"/>
      <c r="K9" s="418"/>
      <c r="L9" s="147" t="s">
        <v>11</v>
      </c>
      <c r="M9" s="147" t="s">
        <v>11</v>
      </c>
      <c r="N9" s="147" t="s">
        <v>12</v>
      </c>
      <c r="O9" s="418" t="s">
        <v>13</v>
      </c>
      <c r="P9" s="418"/>
      <c r="Q9" s="418"/>
      <c r="R9" s="418"/>
      <c r="S9" s="418"/>
      <c r="T9" s="418"/>
      <c r="U9" s="148"/>
    </row>
    <row r="10" spans="1:21" ht="10.9" customHeight="1">
      <c r="A10" s="417"/>
      <c r="B10" s="417"/>
      <c r="C10" s="143"/>
      <c r="D10" s="149"/>
      <c r="E10" s="150"/>
      <c r="F10" s="143"/>
      <c r="G10" s="151"/>
      <c r="H10" s="143">
        <v>1998</v>
      </c>
      <c r="I10" s="143">
        <v>1999</v>
      </c>
      <c r="J10" s="143">
        <v>2000</v>
      </c>
      <c r="K10" s="143">
        <v>2001</v>
      </c>
      <c r="L10" s="417">
        <v>2004</v>
      </c>
      <c r="M10" s="417">
        <v>2005</v>
      </c>
      <c r="N10" s="417">
        <v>2006</v>
      </c>
      <c r="O10" s="418">
        <v>2007</v>
      </c>
      <c r="P10" s="418"/>
      <c r="Q10" s="418">
        <v>2008</v>
      </c>
      <c r="R10" s="418"/>
      <c r="S10" s="418">
        <v>2009</v>
      </c>
      <c r="T10" s="418"/>
      <c r="U10" s="148"/>
    </row>
    <row r="11" spans="1:21" ht="14.45" customHeight="1">
      <c r="A11" s="417"/>
      <c r="B11" s="417"/>
      <c r="C11" s="143"/>
      <c r="D11" s="149"/>
      <c r="E11" s="150"/>
      <c r="F11" s="143"/>
      <c r="G11" s="151"/>
      <c r="H11" s="143"/>
      <c r="I11" s="143"/>
      <c r="J11" s="143"/>
      <c r="K11" s="143"/>
      <c r="L11" s="417"/>
      <c r="M11" s="417"/>
      <c r="N11" s="417"/>
      <c r="O11" s="152" t="s">
        <v>14</v>
      </c>
      <c r="P11" s="153" t="s">
        <v>15</v>
      </c>
      <c r="Q11" s="152" t="s">
        <v>14</v>
      </c>
      <c r="R11" s="153" t="s">
        <v>15</v>
      </c>
      <c r="S11" s="152" t="s">
        <v>14</v>
      </c>
      <c r="T11" s="153" t="s">
        <v>15</v>
      </c>
      <c r="U11" s="148"/>
    </row>
    <row r="12" spans="1:21" s="121" customFormat="1" ht="30">
      <c r="A12" s="154" t="s">
        <v>610</v>
      </c>
      <c r="B12" s="155"/>
      <c r="C12" s="156"/>
      <c r="D12" s="157"/>
      <c r="E12" s="157"/>
      <c r="F12" s="157"/>
      <c r="G12" s="158"/>
      <c r="H12" s="159"/>
      <c r="I12" s="159"/>
      <c r="J12" s="159"/>
      <c r="K12" s="159"/>
      <c r="L12" s="160"/>
      <c r="M12" s="160"/>
      <c r="N12" s="160"/>
      <c r="O12" s="160"/>
      <c r="P12" s="160"/>
      <c r="Q12" s="160"/>
      <c r="R12" s="160"/>
      <c r="S12" s="160"/>
      <c r="T12" s="160"/>
      <c r="U12" s="148"/>
    </row>
    <row r="13" spans="1:21" ht="21">
      <c r="A13" s="20" t="s">
        <v>611</v>
      </c>
      <c r="B13" s="161" t="s">
        <v>18</v>
      </c>
      <c r="C13" s="162">
        <v>1</v>
      </c>
      <c r="D13" s="163"/>
      <c r="E13" s="163"/>
      <c r="F13" s="163"/>
      <c r="G13" s="164" t="s">
        <v>19</v>
      </c>
      <c r="H13" s="159"/>
      <c r="I13" s="159"/>
      <c r="J13" s="159"/>
      <c r="K13" s="159"/>
      <c r="L13" s="160"/>
      <c r="M13" s="160"/>
      <c r="N13" s="160"/>
      <c r="O13" s="160"/>
      <c r="P13" s="160"/>
      <c r="Q13" s="160"/>
      <c r="R13" s="160"/>
      <c r="S13" s="160"/>
      <c r="T13" s="160"/>
      <c r="U13" s="148"/>
    </row>
    <row r="14" spans="1:21">
      <c r="A14" s="19"/>
      <c r="B14" s="161" t="s">
        <v>44</v>
      </c>
      <c r="C14" s="162">
        <v>1</v>
      </c>
      <c r="D14" s="163"/>
      <c r="E14" s="163"/>
      <c r="F14" s="163"/>
      <c r="G14" s="164" t="s">
        <v>21</v>
      </c>
      <c r="H14" s="159"/>
      <c r="I14" s="159"/>
      <c r="J14" s="159"/>
      <c r="K14" s="159"/>
      <c r="L14" s="160"/>
      <c r="M14" s="160"/>
      <c r="N14" s="160"/>
      <c r="O14" s="160"/>
      <c r="P14" s="160"/>
      <c r="Q14" s="160"/>
      <c r="R14" s="160"/>
      <c r="S14" s="160"/>
      <c r="T14" s="160"/>
      <c r="U14" s="148"/>
    </row>
    <row r="15" spans="1:21" ht="21">
      <c r="A15" s="165" t="s">
        <v>612</v>
      </c>
      <c r="B15" s="161" t="s">
        <v>18</v>
      </c>
      <c r="C15" s="162">
        <v>1</v>
      </c>
      <c r="D15" s="163"/>
      <c r="E15" s="163"/>
      <c r="F15" s="163"/>
      <c r="G15" s="164" t="s">
        <v>19</v>
      </c>
      <c r="H15" s="159"/>
      <c r="I15" s="159"/>
      <c r="J15" s="159"/>
      <c r="K15" s="159"/>
      <c r="L15" s="160"/>
      <c r="M15" s="160"/>
      <c r="N15" s="160"/>
      <c r="O15" s="160"/>
      <c r="P15" s="160"/>
      <c r="Q15" s="160"/>
      <c r="R15" s="160"/>
      <c r="S15" s="160"/>
      <c r="T15" s="160"/>
      <c r="U15" s="148"/>
    </row>
    <row r="16" spans="1:21">
      <c r="A16" s="165"/>
      <c r="B16" s="161" t="s">
        <v>44</v>
      </c>
      <c r="C16" s="162">
        <v>1</v>
      </c>
      <c r="D16" s="163"/>
      <c r="E16" s="163"/>
      <c r="F16" s="163"/>
      <c r="G16" s="164" t="s">
        <v>21</v>
      </c>
      <c r="H16" s="159"/>
      <c r="I16" s="159"/>
      <c r="J16" s="159"/>
      <c r="K16" s="159"/>
      <c r="L16" s="160"/>
      <c r="M16" s="160"/>
      <c r="N16" s="160"/>
      <c r="O16" s="160"/>
      <c r="P16" s="160"/>
      <c r="Q16" s="160"/>
      <c r="R16" s="160"/>
      <c r="S16" s="160"/>
      <c r="T16" s="160"/>
      <c r="U16" s="148"/>
    </row>
    <row r="17" spans="1:21" ht="21">
      <c r="A17" s="165" t="s">
        <v>613</v>
      </c>
      <c r="B17" s="161" t="s">
        <v>18</v>
      </c>
      <c r="C17" s="162">
        <v>1</v>
      </c>
      <c r="D17" s="163"/>
      <c r="E17" s="163"/>
      <c r="F17" s="163"/>
      <c r="G17" s="164" t="s">
        <v>19</v>
      </c>
      <c r="H17" s="159"/>
      <c r="I17" s="159"/>
      <c r="J17" s="159"/>
      <c r="K17" s="159"/>
      <c r="L17" s="160"/>
      <c r="M17" s="160"/>
      <c r="N17" s="160"/>
      <c r="O17" s="160"/>
      <c r="P17" s="160"/>
      <c r="Q17" s="160"/>
      <c r="R17" s="160"/>
      <c r="S17" s="160"/>
      <c r="T17" s="160"/>
      <c r="U17" s="148"/>
    </row>
    <row r="18" spans="1:21">
      <c r="A18" s="165"/>
      <c r="B18" s="161" t="s">
        <v>44</v>
      </c>
      <c r="C18" s="162">
        <v>1</v>
      </c>
      <c r="D18" s="163"/>
      <c r="E18" s="163"/>
      <c r="F18" s="163"/>
      <c r="G18" s="164" t="s">
        <v>21</v>
      </c>
      <c r="H18" s="159"/>
      <c r="I18" s="159"/>
      <c r="J18" s="159"/>
      <c r="K18" s="159"/>
      <c r="L18" s="160"/>
      <c r="M18" s="160"/>
      <c r="N18" s="160"/>
      <c r="O18" s="160"/>
      <c r="P18" s="160"/>
      <c r="Q18" s="160"/>
      <c r="R18" s="160"/>
      <c r="S18" s="160"/>
      <c r="T18" s="160"/>
      <c r="U18" s="148"/>
    </row>
    <row r="19" spans="1:21" s="76" customFormat="1" ht="21">
      <c r="A19" s="20" t="s">
        <v>24</v>
      </c>
      <c r="B19" s="161" t="s">
        <v>25</v>
      </c>
      <c r="C19" s="162">
        <v>1</v>
      </c>
      <c r="D19" s="163"/>
      <c r="E19" s="163"/>
      <c r="F19" s="163"/>
      <c r="G19" s="164" t="s">
        <v>19</v>
      </c>
      <c r="H19" s="159"/>
      <c r="I19" s="159"/>
      <c r="J19" s="159"/>
      <c r="K19" s="159"/>
      <c r="L19" s="160"/>
      <c r="M19" s="160"/>
      <c r="N19" s="160"/>
      <c r="O19" s="160"/>
      <c r="P19" s="160"/>
      <c r="Q19" s="160"/>
      <c r="R19" s="160"/>
      <c r="S19" s="160"/>
      <c r="T19" s="160"/>
      <c r="U19" s="148"/>
    </row>
    <row r="20" spans="1:21" ht="18">
      <c r="A20" s="20" t="s">
        <v>26</v>
      </c>
      <c r="B20" s="161" t="s">
        <v>27</v>
      </c>
      <c r="C20" s="162">
        <v>1</v>
      </c>
      <c r="D20" s="166"/>
      <c r="E20" s="166"/>
      <c r="F20" s="166"/>
      <c r="G20" s="164" t="s">
        <v>19</v>
      </c>
      <c r="H20" s="159"/>
      <c r="I20" s="159"/>
      <c r="J20" s="159"/>
      <c r="K20" s="159"/>
      <c r="L20" s="160"/>
      <c r="M20" s="160"/>
      <c r="N20" s="160"/>
      <c r="O20" s="160"/>
      <c r="P20" s="160"/>
      <c r="Q20" s="160"/>
      <c r="R20" s="160"/>
      <c r="S20" s="160"/>
      <c r="T20" s="160"/>
      <c r="U20" s="148"/>
    </row>
    <row r="21" spans="1:21" ht="18">
      <c r="A21" s="20" t="s">
        <v>28</v>
      </c>
      <c r="B21" s="161" t="s">
        <v>29</v>
      </c>
      <c r="C21" s="162">
        <v>1</v>
      </c>
      <c r="D21" s="167"/>
      <c r="E21" s="167"/>
      <c r="F21" s="167"/>
      <c r="G21" s="164" t="s">
        <v>19</v>
      </c>
      <c r="H21" s="159"/>
      <c r="I21" s="159"/>
      <c r="J21" s="159"/>
      <c r="K21" s="159"/>
      <c r="L21" s="160"/>
      <c r="M21" s="160"/>
      <c r="N21" s="160"/>
      <c r="O21" s="160"/>
      <c r="P21" s="160"/>
      <c r="Q21" s="160"/>
      <c r="R21" s="160"/>
      <c r="S21" s="160"/>
      <c r="T21" s="160"/>
      <c r="U21" s="148"/>
    </row>
    <row r="22" spans="1:21" ht="21">
      <c r="A22" s="20" t="s">
        <v>30</v>
      </c>
      <c r="B22" s="161" t="s">
        <v>31</v>
      </c>
      <c r="C22" s="162">
        <v>1</v>
      </c>
      <c r="D22" s="157"/>
      <c r="E22" s="157"/>
      <c r="F22" s="157"/>
      <c r="G22" s="164" t="s">
        <v>19</v>
      </c>
      <c r="H22" s="159"/>
      <c r="I22" s="159"/>
      <c r="J22" s="159"/>
      <c r="K22" s="159"/>
      <c r="L22" s="160"/>
      <c r="M22" s="160"/>
      <c r="N22" s="160"/>
      <c r="O22" s="160"/>
      <c r="P22" s="160"/>
      <c r="Q22" s="160"/>
      <c r="R22" s="160"/>
      <c r="S22" s="160"/>
      <c r="T22" s="160"/>
      <c r="U22" s="148"/>
    </row>
    <row r="23" spans="1:21">
      <c r="A23" s="20" t="s">
        <v>34</v>
      </c>
      <c r="B23" s="161" t="s">
        <v>35</v>
      </c>
      <c r="C23" s="162">
        <v>1</v>
      </c>
      <c r="D23" s="163"/>
      <c r="E23" s="163"/>
      <c r="F23" s="163"/>
      <c r="G23" s="164" t="s">
        <v>19</v>
      </c>
      <c r="H23" s="159"/>
      <c r="I23" s="159"/>
      <c r="J23" s="159"/>
      <c r="K23" s="159"/>
      <c r="L23" s="160"/>
      <c r="M23" s="160"/>
      <c r="N23" s="160"/>
      <c r="O23" s="160"/>
      <c r="P23" s="160"/>
      <c r="Q23" s="160"/>
      <c r="R23" s="160"/>
      <c r="S23" s="160"/>
      <c r="T23" s="160"/>
      <c r="U23" s="148"/>
    </row>
    <row r="24" spans="1:21">
      <c r="A24" s="20"/>
      <c r="B24" s="161"/>
      <c r="C24" s="162"/>
      <c r="D24" s="163"/>
      <c r="E24" s="163"/>
      <c r="F24" s="163"/>
      <c r="G24" s="164"/>
      <c r="H24" s="159"/>
      <c r="I24" s="159"/>
      <c r="J24" s="159"/>
      <c r="K24" s="159"/>
      <c r="L24" s="160"/>
      <c r="M24" s="160"/>
      <c r="N24" s="160"/>
      <c r="O24" s="160"/>
      <c r="P24" s="160"/>
      <c r="Q24" s="160"/>
      <c r="R24" s="160"/>
      <c r="S24" s="160"/>
      <c r="T24" s="160"/>
      <c r="U24" s="148"/>
    </row>
    <row r="25" spans="1:21" ht="30">
      <c r="A25" s="168" t="s">
        <v>36</v>
      </c>
      <c r="B25" s="161"/>
      <c r="C25" s="162"/>
      <c r="D25" s="163"/>
      <c r="E25" s="163"/>
      <c r="F25" s="163"/>
      <c r="G25" s="164"/>
      <c r="H25" s="159"/>
      <c r="I25" s="159"/>
      <c r="J25" s="159"/>
      <c r="K25" s="159"/>
      <c r="L25" s="160"/>
      <c r="M25" s="160"/>
      <c r="N25" s="160"/>
      <c r="O25" s="160"/>
      <c r="P25" s="160"/>
      <c r="Q25" s="160"/>
      <c r="R25" s="160"/>
      <c r="S25" s="160"/>
      <c r="T25" s="160"/>
      <c r="U25" s="148"/>
    </row>
    <row r="26" spans="1:21" ht="14.25">
      <c r="A26" s="169" t="s">
        <v>37</v>
      </c>
      <c r="B26" s="161"/>
      <c r="C26" s="162"/>
      <c r="D26" s="163"/>
      <c r="E26" s="163"/>
      <c r="F26" s="163"/>
      <c r="G26" s="170"/>
      <c r="H26" s="159"/>
      <c r="I26" s="159"/>
      <c r="J26" s="159"/>
      <c r="K26" s="159"/>
      <c r="L26" s="160"/>
      <c r="M26" s="160"/>
      <c r="N26" s="160"/>
      <c r="O26" s="160"/>
      <c r="P26" s="160"/>
      <c r="Q26" s="160"/>
      <c r="R26" s="160"/>
      <c r="S26" s="160"/>
      <c r="T26" s="160"/>
      <c r="U26" s="148"/>
    </row>
    <row r="27" spans="1:21" ht="18">
      <c r="A27" s="20" t="s">
        <v>38</v>
      </c>
      <c r="B27" s="161" t="s">
        <v>614</v>
      </c>
      <c r="C27" s="162">
        <v>1</v>
      </c>
      <c r="D27" s="163"/>
      <c r="E27" s="163"/>
      <c r="F27" s="163"/>
      <c r="G27" s="170" t="s">
        <v>19</v>
      </c>
      <c r="H27" s="159"/>
      <c r="I27" s="159"/>
      <c r="J27" s="159"/>
      <c r="K27" s="159"/>
      <c r="L27" s="160"/>
      <c r="M27" s="160"/>
      <c r="N27" s="160"/>
      <c r="O27" s="160"/>
      <c r="P27" s="160"/>
      <c r="Q27" s="160"/>
      <c r="R27" s="160"/>
      <c r="S27" s="160"/>
      <c r="T27" s="160"/>
      <c r="U27" s="148"/>
    </row>
    <row r="28" spans="1:21" ht="28.5">
      <c r="A28" s="169" t="s">
        <v>40</v>
      </c>
      <c r="B28" s="161"/>
      <c r="C28" s="162"/>
      <c r="D28" s="171"/>
      <c r="E28" s="171"/>
      <c r="F28" s="171"/>
      <c r="G28" s="172"/>
      <c r="H28" s="159"/>
      <c r="I28" s="159"/>
      <c r="J28" s="159"/>
      <c r="K28" s="159"/>
      <c r="L28" s="160"/>
      <c r="M28" s="160"/>
      <c r="N28" s="160"/>
      <c r="O28" s="160"/>
      <c r="P28" s="160"/>
      <c r="Q28" s="160"/>
      <c r="R28" s="160"/>
      <c r="S28" s="160"/>
      <c r="T28" s="160"/>
      <c r="U28" s="148"/>
    </row>
    <row r="29" spans="1:21" ht="21">
      <c r="A29" s="20" t="s">
        <v>41</v>
      </c>
      <c r="B29" s="161" t="s">
        <v>39</v>
      </c>
      <c r="C29" s="162">
        <v>1</v>
      </c>
      <c r="D29" s="173"/>
      <c r="E29" s="173"/>
      <c r="F29" s="173"/>
      <c r="G29" s="170" t="s">
        <v>19</v>
      </c>
      <c r="H29" s="159"/>
      <c r="I29" s="159"/>
      <c r="J29" s="159"/>
      <c r="K29" s="159"/>
      <c r="L29" s="160"/>
      <c r="M29" s="160"/>
      <c r="N29" s="160"/>
      <c r="O29" s="160"/>
      <c r="P29" s="160"/>
      <c r="Q29" s="160"/>
      <c r="R29" s="160"/>
      <c r="S29" s="160"/>
      <c r="T29" s="160"/>
      <c r="U29" s="148"/>
    </row>
    <row r="30" spans="1:21" ht="21">
      <c r="A30" s="20" t="s">
        <v>42</v>
      </c>
      <c r="B30" s="161" t="s">
        <v>615</v>
      </c>
      <c r="C30" s="162">
        <v>1</v>
      </c>
      <c r="D30" s="173"/>
      <c r="E30" s="173"/>
      <c r="F30" s="173"/>
      <c r="G30" s="172" t="s">
        <v>21</v>
      </c>
      <c r="H30" s="159"/>
      <c r="I30" s="159"/>
      <c r="J30" s="159"/>
      <c r="K30" s="159"/>
      <c r="L30" s="160"/>
      <c r="M30" s="160"/>
      <c r="N30" s="160"/>
      <c r="O30" s="160"/>
      <c r="P30" s="160"/>
      <c r="Q30" s="160"/>
      <c r="R30" s="160"/>
      <c r="S30" s="160"/>
      <c r="T30" s="160"/>
      <c r="U30" s="148"/>
    </row>
    <row r="31" spans="1:21" ht="21">
      <c r="A31" s="20" t="s">
        <v>43</v>
      </c>
      <c r="B31" s="161" t="s">
        <v>44</v>
      </c>
      <c r="C31" s="162">
        <v>1</v>
      </c>
      <c r="D31" s="173"/>
      <c r="E31" s="173"/>
      <c r="F31" s="173"/>
      <c r="G31" s="172" t="s">
        <v>45</v>
      </c>
      <c r="H31" s="159"/>
      <c r="I31" s="159"/>
      <c r="J31" s="159"/>
      <c r="K31" s="159"/>
      <c r="L31" s="160"/>
      <c r="M31" s="160"/>
      <c r="N31" s="160"/>
      <c r="O31" s="160"/>
      <c r="P31" s="160"/>
      <c r="Q31" s="160"/>
      <c r="R31" s="160"/>
      <c r="S31" s="160"/>
      <c r="T31" s="160"/>
      <c r="U31" s="148"/>
    </row>
    <row r="32" spans="1:21" ht="28.5">
      <c r="A32" s="169" t="s">
        <v>46</v>
      </c>
      <c r="B32" s="161"/>
      <c r="C32" s="162"/>
      <c r="D32" s="173"/>
      <c r="E32" s="173"/>
      <c r="F32" s="173"/>
      <c r="G32" s="174"/>
      <c r="H32" s="159"/>
      <c r="I32" s="159"/>
      <c r="J32" s="159"/>
      <c r="K32" s="159"/>
      <c r="L32" s="160"/>
      <c r="M32" s="160"/>
      <c r="N32" s="160"/>
      <c r="O32" s="160"/>
      <c r="P32" s="160"/>
      <c r="Q32" s="160"/>
      <c r="R32" s="160"/>
      <c r="S32" s="160"/>
      <c r="T32" s="160"/>
      <c r="U32" s="148"/>
    </row>
    <row r="33" spans="1:21" s="121" customFormat="1">
      <c r="A33" s="165" t="s">
        <v>47</v>
      </c>
      <c r="B33" s="161" t="s">
        <v>616</v>
      </c>
      <c r="C33" s="162">
        <v>1</v>
      </c>
      <c r="D33" s="173"/>
      <c r="E33" s="173"/>
      <c r="F33" s="173"/>
      <c r="G33" s="174" t="s">
        <v>45</v>
      </c>
      <c r="H33" s="159"/>
      <c r="I33" s="159"/>
      <c r="J33" s="159"/>
      <c r="K33" s="159"/>
      <c r="L33" s="160"/>
      <c r="M33" s="160"/>
      <c r="N33" s="160"/>
      <c r="O33" s="160"/>
      <c r="P33" s="160"/>
      <c r="Q33" s="160"/>
      <c r="R33" s="160"/>
      <c r="S33" s="160"/>
      <c r="T33" s="160"/>
      <c r="U33" s="148"/>
    </row>
    <row r="34" spans="1:21" ht="28.5">
      <c r="A34" s="175" t="s">
        <v>49</v>
      </c>
      <c r="B34" s="176"/>
      <c r="C34" s="162"/>
      <c r="D34" s="173"/>
      <c r="E34" s="173"/>
      <c r="F34" s="173"/>
      <c r="G34" s="174"/>
      <c r="H34" s="159"/>
      <c r="I34" s="159"/>
      <c r="J34" s="159"/>
      <c r="K34" s="159"/>
      <c r="L34" s="160"/>
      <c r="M34" s="160"/>
      <c r="N34" s="160"/>
      <c r="O34" s="160"/>
      <c r="P34" s="160"/>
      <c r="Q34" s="160"/>
      <c r="R34" s="160"/>
      <c r="S34" s="160"/>
      <c r="T34" s="160"/>
      <c r="U34" s="148"/>
    </row>
    <row r="35" spans="1:21" ht="52.5">
      <c r="A35" s="165" t="s">
        <v>50</v>
      </c>
      <c r="B35" s="161" t="s">
        <v>39</v>
      </c>
      <c r="C35" s="162">
        <v>1</v>
      </c>
      <c r="D35" s="171"/>
      <c r="E35" s="171"/>
      <c r="F35" s="171"/>
      <c r="G35" s="174" t="s">
        <v>19</v>
      </c>
      <c r="H35" s="159"/>
      <c r="I35" s="159"/>
      <c r="J35" s="159"/>
      <c r="K35" s="159"/>
      <c r="L35" s="160"/>
      <c r="M35" s="160"/>
      <c r="N35" s="160"/>
      <c r="O35" s="160"/>
      <c r="P35" s="160"/>
      <c r="Q35" s="160"/>
      <c r="R35" s="160"/>
      <c r="S35" s="160"/>
      <c r="T35" s="160"/>
      <c r="U35" s="148"/>
    </row>
    <row r="36" spans="1:21" ht="21">
      <c r="A36" s="165" t="s">
        <v>62</v>
      </c>
      <c r="B36" s="161" t="s">
        <v>44</v>
      </c>
      <c r="C36" s="162">
        <v>1</v>
      </c>
      <c r="D36" s="177"/>
      <c r="E36" s="177"/>
      <c r="F36" s="177"/>
      <c r="G36" s="174" t="s">
        <v>21</v>
      </c>
      <c r="H36" s="159"/>
      <c r="I36" s="159"/>
      <c r="J36" s="159"/>
      <c r="K36" s="159"/>
      <c r="L36" s="160"/>
      <c r="M36" s="160"/>
      <c r="N36" s="160"/>
      <c r="O36" s="160"/>
      <c r="P36" s="160"/>
      <c r="Q36" s="160"/>
      <c r="R36" s="160"/>
      <c r="S36" s="160"/>
      <c r="T36" s="160"/>
      <c r="U36" s="148"/>
    </row>
    <row r="37" spans="1:21" ht="21">
      <c r="A37" s="165" t="s">
        <v>617</v>
      </c>
      <c r="B37" s="161" t="s">
        <v>44</v>
      </c>
      <c r="C37" s="162">
        <v>1</v>
      </c>
      <c r="D37" s="178"/>
      <c r="E37" s="178"/>
      <c r="F37" s="178"/>
      <c r="G37" s="174" t="s">
        <v>45</v>
      </c>
      <c r="H37" s="159"/>
      <c r="I37" s="159"/>
      <c r="J37" s="159"/>
      <c r="K37" s="159"/>
      <c r="L37" s="160"/>
      <c r="M37" s="160"/>
      <c r="N37" s="160"/>
      <c r="O37" s="160"/>
      <c r="P37" s="160"/>
      <c r="Q37" s="160"/>
      <c r="R37" s="160"/>
      <c r="S37" s="160"/>
      <c r="T37" s="160"/>
      <c r="U37" s="148"/>
    </row>
    <row r="38" spans="1:21" ht="73.5">
      <c r="A38" s="179" t="s">
        <v>618</v>
      </c>
      <c r="B38" s="161" t="s">
        <v>39</v>
      </c>
      <c r="C38" s="162">
        <v>1</v>
      </c>
      <c r="D38" s="173"/>
      <c r="E38" s="173"/>
      <c r="F38" s="173"/>
      <c r="G38" s="174" t="s">
        <v>19</v>
      </c>
      <c r="H38" s="159"/>
      <c r="I38" s="159"/>
      <c r="J38" s="159"/>
      <c r="K38" s="159"/>
      <c r="L38" s="160"/>
      <c r="M38" s="160"/>
      <c r="N38" s="160"/>
      <c r="O38" s="160"/>
      <c r="P38" s="160"/>
      <c r="Q38" s="160"/>
      <c r="R38" s="160"/>
      <c r="S38" s="160"/>
      <c r="T38" s="160"/>
      <c r="U38" s="148"/>
    </row>
    <row r="39" spans="1:21" ht="42">
      <c r="A39" s="179" t="s">
        <v>619</v>
      </c>
      <c r="B39" s="161" t="s">
        <v>44</v>
      </c>
      <c r="C39" s="162">
        <v>1</v>
      </c>
      <c r="D39" s="173"/>
      <c r="E39" s="173"/>
      <c r="F39" s="173"/>
      <c r="G39" s="174" t="s">
        <v>21</v>
      </c>
      <c r="H39" s="159"/>
      <c r="I39" s="159"/>
      <c r="J39" s="159"/>
      <c r="K39" s="159"/>
      <c r="L39" s="160"/>
      <c r="M39" s="160"/>
      <c r="N39" s="160"/>
      <c r="O39" s="160"/>
      <c r="P39" s="160"/>
      <c r="Q39" s="160"/>
      <c r="R39" s="160"/>
      <c r="S39" s="160"/>
      <c r="T39" s="160"/>
      <c r="U39" s="148"/>
    </row>
    <row r="40" spans="1:21" ht="31.5">
      <c r="A40" s="179" t="s">
        <v>620</v>
      </c>
      <c r="B40" s="161" t="s">
        <v>44</v>
      </c>
      <c r="C40" s="162">
        <v>1</v>
      </c>
      <c r="D40" s="173"/>
      <c r="E40" s="173"/>
      <c r="F40" s="173"/>
      <c r="G40" s="174" t="s">
        <v>45</v>
      </c>
      <c r="H40" s="159"/>
      <c r="I40" s="159"/>
      <c r="J40" s="159"/>
      <c r="K40" s="159"/>
      <c r="L40" s="160"/>
      <c r="M40" s="160"/>
      <c r="N40" s="160"/>
      <c r="O40" s="160"/>
      <c r="P40" s="160"/>
      <c r="Q40" s="160"/>
      <c r="R40" s="160"/>
      <c r="S40" s="160"/>
      <c r="T40" s="160"/>
      <c r="U40" s="148"/>
    </row>
    <row r="41" spans="1:21" ht="63">
      <c r="A41" s="179" t="s">
        <v>621</v>
      </c>
      <c r="B41" s="161" t="s">
        <v>39</v>
      </c>
      <c r="C41" s="162">
        <v>1</v>
      </c>
      <c r="D41" s="173"/>
      <c r="E41" s="173"/>
      <c r="F41" s="173"/>
      <c r="G41" s="174" t="s">
        <v>19</v>
      </c>
      <c r="H41" s="159"/>
      <c r="I41" s="159"/>
      <c r="J41" s="159"/>
      <c r="K41" s="159"/>
      <c r="L41" s="160"/>
      <c r="M41" s="160"/>
      <c r="N41" s="160"/>
      <c r="O41" s="160"/>
      <c r="P41" s="160"/>
      <c r="Q41" s="160"/>
      <c r="R41" s="160"/>
      <c r="S41" s="160"/>
      <c r="T41" s="160"/>
      <c r="U41" s="148"/>
    </row>
    <row r="42" spans="1:21" ht="31.5">
      <c r="A42" s="179" t="s">
        <v>622</v>
      </c>
      <c r="B42" s="161" t="s">
        <v>44</v>
      </c>
      <c r="C42" s="162">
        <v>1</v>
      </c>
      <c r="D42" s="173"/>
      <c r="E42" s="173"/>
      <c r="F42" s="173"/>
      <c r="G42" s="174" t="s">
        <v>21</v>
      </c>
      <c r="H42" s="159"/>
      <c r="I42" s="159"/>
      <c r="J42" s="159"/>
      <c r="K42" s="159"/>
      <c r="L42" s="160"/>
      <c r="M42" s="160"/>
      <c r="N42" s="160"/>
      <c r="O42" s="160"/>
      <c r="P42" s="160"/>
      <c r="Q42" s="160"/>
      <c r="R42" s="160"/>
      <c r="S42" s="160"/>
      <c r="T42" s="160"/>
      <c r="U42" s="148"/>
    </row>
    <row r="43" spans="1:21" ht="31.5">
      <c r="A43" s="179" t="s">
        <v>623</v>
      </c>
      <c r="B43" s="161" t="s">
        <v>44</v>
      </c>
      <c r="C43" s="162">
        <v>1</v>
      </c>
      <c r="D43" s="173"/>
      <c r="E43" s="173"/>
      <c r="F43" s="173"/>
      <c r="G43" s="174" t="s">
        <v>45</v>
      </c>
      <c r="H43" s="159"/>
      <c r="I43" s="159"/>
      <c r="J43" s="159"/>
      <c r="K43" s="159"/>
      <c r="L43" s="160"/>
      <c r="M43" s="160"/>
      <c r="N43" s="160"/>
      <c r="O43" s="160"/>
      <c r="P43" s="160"/>
      <c r="Q43" s="160"/>
      <c r="R43" s="160"/>
      <c r="S43" s="160"/>
      <c r="T43" s="160"/>
      <c r="U43" s="148"/>
    </row>
    <row r="44" spans="1:21" ht="28.5">
      <c r="A44" s="175" t="s">
        <v>54</v>
      </c>
      <c r="B44" s="176"/>
      <c r="C44" s="162"/>
      <c r="D44" s="173"/>
      <c r="E44" s="173"/>
      <c r="F44" s="173"/>
      <c r="G44" s="174"/>
      <c r="H44" s="159"/>
      <c r="I44" s="159"/>
      <c r="J44" s="159"/>
      <c r="K44" s="159"/>
      <c r="L44" s="160"/>
      <c r="M44" s="160"/>
      <c r="N44" s="160"/>
      <c r="O44" s="160"/>
      <c r="P44" s="160"/>
      <c r="Q44" s="160"/>
      <c r="R44" s="160"/>
      <c r="S44" s="160"/>
      <c r="T44" s="160"/>
      <c r="U44" s="148"/>
    </row>
    <row r="45" spans="1:21" ht="52.5">
      <c r="A45" s="165" t="s">
        <v>55</v>
      </c>
      <c r="B45" s="161" t="s">
        <v>39</v>
      </c>
      <c r="C45" s="162">
        <v>1</v>
      </c>
      <c r="D45" s="171"/>
      <c r="E45" s="173"/>
      <c r="F45" s="171"/>
      <c r="G45" s="174" t="s">
        <v>19</v>
      </c>
      <c r="H45" s="159"/>
      <c r="I45" s="159"/>
      <c r="J45" s="159"/>
      <c r="K45" s="159"/>
      <c r="L45" s="160"/>
      <c r="M45" s="160"/>
      <c r="N45" s="160"/>
      <c r="O45" s="160"/>
      <c r="P45" s="160"/>
      <c r="Q45" s="160"/>
      <c r="R45" s="160"/>
      <c r="S45" s="160"/>
      <c r="T45" s="160"/>
      <c r="U45" s="148"/>
    </row>
    <row r="46" spans="1:21" ht="21">
      <c r="A46" s="165" t="s">
        <v>188</v>
      </c>
      <c r="B46" s="161" t="s">
        <v>44</v>
      </c>
      <c r="C46" s="162">
        <v>1</v>
      </c>
      <c r="D46" s="177"/>
      <c r="E46" s="173"/>
      <c r="F46" s="173"/>
      <c r="G46" s="174" t="s">
        <v>21</v>
      </c>
      <c r="H46" s="159"/>
      <c r="I46" s="159"/>
      <c r="J46" s="159"/>
      <c r="K46" s="159"/>
      <c r="L46" s="160"/>
      <c r="M46" s="160"/>
      <c r="N46" s="160"/>
      <c r="O46" s="160"/>
      <c r="P46" s="160"/>
      <c r="Q46" s="160"/>
      <c r="R46" s="160"/>
      <c r="S46" s="160"/>
      <c r="T46" s="160"/>
      <c r="U46" s="148"/>
    </row>
    <row r="47" spans="1:21" ht="21">
      <c r="A47" s="165" t="s">
        <v>56</v>
      </c>
      <c r="B47" s="161" t="s">
        <v>44</v>
      </c>
      <c r="C47" s="162">
        <v>1</v>
      </c>
      <c r="D47" s="178"/>
      <c r="E47" s="173"/>
      <c r="F47" s="178"/>
      <c r="G47" s="174" t="s">
        <v>45</v>
      </c>
      <c r="H47" s="159"/>
      <c r="I47" s="159"/>
      <c r="J47" s="159"/>
      <c r="K47" s="159"/>
      <c r="L47" s="160"/>
      <c r="M47" s="160"/>
      <c r="N47" s="160"/>
      <c r="O47" s="160"/>
      <c r="P47" s="160"/>
      <c r="Q47" s="160"/>
      <c r="R47" s="160"/>
      <c r="S47" s="160"/>
      <c r="T47" s="160"/>
      <c r="U47" s="148"/>
    </row>
    <row r="48" spans="1:21" ht="73.5">
      <c r="A48" s="179" t="s">
        <v>57</v>
      </c>
      <c r="B48" s="161" t="s">
        <v>39</v>
      </c>
      <c r="C48" s="162">
        <v>1</v>
      </c>
      <c r="D48" s="173"/>
      <c r="E48" s="173"/>
      <c r="F48" s="173"/>
      <c r="G48" s="174" t="s">
        <v>19</v>
      </c>
      <c r="H48" s="159"/>
      <c r="I48" s="159"/>
      <c r="J48" s="159"/>
      <c r="K48" s="159"/>
      <c r="L48" s="160"/>
      <c r="M48" s="160"/>
      <c r="N48" s="160"/>
      <c r="O48" s="160"/>
      <c r="P48" s="160"/>
      <c r="Q48" s="160"/>
      <c r="R48" s="160"/>
      <c r="S48" s="160"/>
      <c r="T48" s="160"/>
      <c r="U48" s="148"/>
    </row>
    <row r="49" spans="1:21" ht="42">
      <c r="A49" s="179" t="s">
        <v>58</v>
      </c>
      <c r="B49" s="161" t="s">
        <v>44</v>
      </c>
      <c r="C49" s="162">
        <v>1</v>
      </c>
      <c r="D49" s="173"/>
      <c r="E49" s="173"/>
      <c r="F49" s="173"/>
      <c r="G49" s="174" t="s">
        <v>21</v>
      </c>
      <c r="H49" s="159"/>
      <c r="I49" s="159"/>
      <c r="J49" s="159"/>
      <c r="K49" s="159"/>
      <c r="L49" s="160"/>
      <c r="M49" s="160"/>
      <c r="N49" s="160"/>
      <c r="O49" s="160"/>
      <c r="P49" s="160"/>
      <c r="Q49" s="160"/>
      <c r="R49" s="160"/>
      <c r="S49" s="160"/>
      <c r="T49" s="160"/>
      <c r="U49" s="148"/>
    </row>
    <row r="50" spans="1:21" ht="31.5">
      <c r="A50" s="179" t="s">
        <v>624</v>
      </c>
      <c r="B50" s="161" t="s">
        <v>44</v>
      </c>
      <c r="C50" s="162">
        <v>1</v>
      </c>
      <c r="D50" s="173"/>
      <c r="E50" s="173"/>
      <c r="F50" s="173"/>
      <c r="G50" s="174" t="s">
        <v>45</v>
      </c>
      <c r="H50" s="159"/>
      <c r="I50" s="159"/>
      <c r="J50" s="159"/>
      <c r="K50" s="159"/>
      <c r="L50" s="160"/>
      <c r="M50" s="160"/>
      <c r="N50" s="160"/>
      <c r="O50" s="160"/>
      <c r="P50" s="160"/>
      <c r="Q50" s="160"/>
      <c r="R50" s="160"/>
      <c r="S50" s="160"/>
      <c r="T50" s="160"/>
      <c r="U50" s="148"/>
    </row>
    <row r="51" spans="1:21" ht="63">
      <c r="A51" s="179" t="s">
        <v>625</v>
      </c>
      <c r="B51" s="161" t="s">
        <v>39</v>
      </c>
      <c r="C51" s="162">
        <v>1</v>
      </c>
      <c r="D51" s="173"/>
      <c r="E51" s="173"/>
      <c r="F51" s="173"/>
      <c r="G51" s="174" t="s">
        <v>19</v>
      </c>
      <c r="H51" s="159"/>
      <c r="I51" s="159"/>
      <c r="J51" s="159"/>
      <c r="K51" s="159"/>
      <c r="L51" s="160"/>
      <c r="M51" s="160"/>
      <c r="N51" s="160"/>
      <c r="O51" s="160"/>
      <c r="P51" s="160"/>
      <c r="Q51" s="160"/>
      <c r="R51" s="160"/>
      <c r="S51" s="160"/>
      <c r="T51" s="160"/>
      <c r="U51" s="148"/>
    </row>
    <row r="52" spans="1:21" ht="31.5">
      <c r="A52" s="179" t="s">
        <v>626</v>
      </c>
      <c r="B52" s="161" t="s">
        <v>44</v>
      </c>
      <c r="C52" s="162">
        <v>1</v>
      </c>
      <c r="D52" s="173"/>
      <c r="E52" s="173"/>
      <c r="F52" s="173"/>
      <c r="G52" s="174" t="s">
        <v>21</v>
      </c>
      <c r="H52" s="159"/>
      <c r="I52" s="159"/>
      <c r="J52" s="159"/>
      <c r="K52" s="159"/>
      <c r="L52" s="160"/>
      <c r="M52" s="160"/>
      <c r="N52" s="160"/>
      <c r="O52" s="160"/>
      <c r="P52" s="160"/>
      <c r="Q52" s="160"/>
      <c r="R52" s="160"/>
      <c r="S52" s="160"/>
      <c r="T52" s="160"/>
      <c r="U52" s="148"/>
    </row>
    <row r="53" spans="1:21" ht="21">
      <c r="A53" s="179" t="s">
        <v>627</v>
      </c>
      <c r="B53" s="161" t="s">
        <v>44</v>
      </c>
      <c r="C53" s="162">
        <v>1</v>
      </c>
      <c r="D53" s="173"/>
      <c r="E53" s="173"/>
      <c r="F53" s="173"/>
      <c r="G53" s="174" t="s">
        <v>45</v>
      </c>
      <c r="H53" s="159"/>
      <c r="I53" s="159"/>
      <c r="J53" s="159"/>
      <c r="K53" s="159"/>
      <c r="L53" s="160"/>
      <c r="M53" s="160"/>
      <c r="N53" s="160"/>
      <c r="O53" s="160"/>
      <c r="P53" s="160"/>
      <c r="Q53" s="160"/>
      <c r="R53" s="160"/>
      <c r="S53" s="160"/>
      <c r="T53" s="160"/>
      <c r="U53" s="148"/>
    </row>
    <row r="54" spans="1:21" ht="63">
      <c r="A54" s="179" t="s">
        <v>628</v>
      </c>
      <c r="B54" s="161" t="s">
        <v>39</v>
      </c>
      <c r="C54" s="162">
        <v>1</v>
      </c>
      <c r="D54" s="173"/>
      <c r="E54" s="173"/>
      <c r="F54" s="173"/>
      <c r="G54" s="174" t="s">
        <v>19</v>
      </c>
      <c r="H54" s="159"/>
      <c r="I54" s="159"/>
      <c r="J54" s="159"/>
      <c r="K54" s="159"/>
      <c r="L54" s="160"/>
      <c r="M54" s="160"/>
      <c r="N54" s="160"/>
      <c r="O54" s="160"/>
      <c r="P54" s="160"/>
      <c r="Q54" s="160"/>
      <c r="R54" s="160"/>
      <c r="S54" s="160"/>
      <c r="T54" s="160"/>
      <c r="U54" s="148"/>
    </row>
    <row r="55" spans="1:21" ht="31.5">
      <c r="A55" s="179" t="s">
        <v>629</v>
      </c>
      <c r="B55" s="161" t="s">
        <v>44</v>
      </c>
      <c r="C55" s="162">
        <v>1</v>
      </c>
      <c r="D55" s="173"/>
      <c r="E55" s="173"/>
      <c r="F55" s="173"/>
      <c r="G55" s="174" t="s">
        <v>21</v>
      </c>
      <c r="H55" s="159"/>
      <c r="I55" s="159"/>
      <c r="J55" s="159"/>
      <c r="K55" s="159"/>
      <c r="L55" s="160"/>
      <c r="M55" s="160"/>
      <c r="N55" s="160"/>
      <c r="O55" s="160"/>
      <c r="P55" s="160"/>
      <c r="Q55" s="160"/>
      <c r="R55" s="160"/>
      <c r="S55" s="160"/>
      <c r="T55" s="160"/>
      <c r="U55" s="148"/>
    </row>
    <row r="56" spans="1:21" ht="31.5">
      <c r="A56" s="179" t="s">
        <v>630</v>
      </c>
      <c r="B56" s="161" t="s">
        <v>44</v>
      </c>
      <c r="C56" s="162">
        <v>1</v>
      </c>
      <c r="D56" s="173"/>
      <c r="E56" s="173"/>
      <c r="F56" s="173"/>
      <c r="G56" s="174" t="s">
        <v>45</v>
      </c>
      <c r="H56" s="159"/>
      <c r="I56" s="159"/>
      <c r="J56" s="159"/>
      <c r="K56" s="159"/>
      <c r="L56" s="160"/>
      <c r="M56" s="160"/>
      <c r="N56" s="160"/>
      <c r="O56" s="160"/>
      <c r="P56" s="160"/>
      <c r="Q56" s="160"/>
      <c r="R56" s="160"/>
      <c r="S56" s="160"/>
      <c r="T56" s="160"/>
      <c r="U56" s="148"/>
    </row>
    <row r="57" spans="1:21" ht="63">
      <c r="A57" s="179" t="s">
        <v>631</v>
      </c>
      <c r="B57" s="161" t="s">
        <v>39</v>
      </c>
      <c r="C57" s="162">
        <v>1</v>
      </c>
      <c r="D57" s="173"/>
      <c r="E57" s="173"/>
      <c r="F57" s="173"/>
      <c r="G57" s="174" t="s">
        <v>19</v>
      </c>
      <c r="H57" s="159"/>
      <c r="I57" s="159"/>
      <c r="J57" s="159"/>
      <c r="K57" s="159"/>
      <c r="L57" s="160"/>
      <c r="M57" s="160"/>
      <c r="N57" s="160"/>
      <c r="O57" s="160"/>
      <c r="P57" s="160"/>
      <c r="Q57" s="160"/>
      <c r="R57" s="160"/>
      <c r="S57" s="160"/>
      <c r="T57" s="160"/>
      <c r="U57" s="148"/>
    </row>
    <row r="58" spans="1:21" ht="31.5">
      <c r="A58" s="179" t="s">
        <v>632</v>
      </c>
      <c r="B58" s="161" t="s">
        <v>44</v>
      </c>
      <c r="C58" s="162">
        <v>1</v>
      </c>
      <c r="D58" s="173"/>
      <c r="E58" s="173"/>
      <c r="F58" s="173"/>
      <c r="G58" s="174" t="s">
        <v>21</v>
      </c>
      <c r="H58" s="159"/>
      <c r="I58" s="159"/>
      <c r="J58" s="159"/>
      <c r="K58" s="159"/>
      <c r="L58" s="160"/>
      <c r="M58" s="160"/>
      <c r="N58" s="160"/>
      <c r="O58" s="160"/>
      <c r="P58" s="160"/>
      <c r="Q58" s="160"/>
      <c r="R58" s="160"/>
      <c r="S58" s="160"/>
      <c r="T58" s="160"/>
      <c r="U58" s="148"/>
    </row>
    <row r="59" spans="1:21" ht="31.5">
      <c r="A59" s="179" t="s">
        <v>633</v>
      </c>
      <c r="B59" s="161" t="s">
        <v>44</v>
      </c>
      <c r="C59" s="162">
        <v>1</v>
      </c>
      <c r="D59" s="173"/>
      <c r="E59" s="173"/>
      <c r="F59" s="173"/>
      <c r="G59" s="174" t="s">
        <v>45</v>
      </c>
      <c r="H59" s="159"/>
      <c r="I59" s="159"/>
      <c r="J59" s="159"/>
      <c r="K59" s="159"/>
      <c r="L59" s="160"/>
      <c r="M59" s="160"/>
      <c r="N59" s="160"/>
      <c r="O59" s="160"/>
      <c r="P59" s="160"/>
      <c r="Q59" s="160"/>
      <c r="R59" s="160"/>
      <c r="S59" s="160"/>
      <c r="T59" s="160"/>
      <c r="U59" s="148"/>
    </row>
    <row r="60" spans="1:21" ht="73.5">
      <c r="A60" s="179" t="s">
        <v>634</v>
      </c>
      <c r="B60" s="161" t="s">
        <v>39</v>
      </c>
      <c r="C60" s="162">
        <v>1</v>
      </c>
      <c r="D60" s="173"/>
      <c r="E60" s="173"/>
      <c r="F60" s="173"/>
      <c r="G60" s="174" t="s">
        <v>19</v>
      </c>
      <c r="H60" s="159"/>
      <c r="I60" s="159"/>
      <c r="J60" s="159"/>
      <c r="K60" s="159"/>
      <c r="L60" s="160"/>
      <c r="M60" s="160"/>
      <c r="N60" s="160"/>
      <c r="O60" s="160"/>
      <c r="P60" s="160"/>
      <c r="Q60" s="160"/>
      <c r="R60" s="160"/>
      <c r="S60" s="160"/>
      <c r="T60" s="160"/>
      <c r="U60" s="148"/>
    </row>
    <row r="61" spans="1:21" ht="42">
      <c r="A61" s="179" t="s">
        <v>635</v>
      </c>
      <c r="B61" s="161" t="s">
        <v>44</v>
      </c>
      <c r="C61" s="162">
        <v>1</v>
      </c>
      <c r="D61" s="173"/>
      <c r="E61" s="173"/>
      <c r="F61" s="173"/>
      <c r="G61" s="174" t="s">
        <v>21</v>
      </c>
      <c r="H61" s="159"/>
      <c r="I61" s="159"/>
      <c r="J61" s="159"/>
      <c r="K61" s="159"/>
      <c r="L61" s="160"/>
      <c r="M61" s="160"/>
      <c r="N61" s="160"/>
      <c r="O61" s="160"/>
      <c r="P61" s="160"/>
      <c r="Q61" s="160"/>
      <c r="R61" s="160"/>
      <c r="S61" s="160"/>
      <c r="T61" s="160"/>
      <c r="U61" s="180"/>
    </row>
    <row r="62" spans="1:21" ht="42">
      <c r="A62" s="179" t="s">
        <v>636</v>
      </c>
      <c r="B62" s="161" t="s">
        <v>44</v>
      </c>
      <c r="C62" s="162">
        <v>1</v>
      </c>
      <c r="D62" s="173"/>
      <c r="E62" s="173"/>
      <c r="F62" s="173"/>
      <c r="G62" s="174" t="s">
        <v>45</v>
      </c>
      <c r="H62" s="159"/>
      <c r="I62" s="159"/>
      <c r="J62" s="159"/>
      <c r="K62" s="159"/>
      <c r="L62" s="160"/>
      <c r="M62" s="160"/>
      <c r="N62" s="160"/>
      <c r="O62" s="160"/>
      <c r="P62" s="160"/>
      <c r="Q62" s="160"/>
      <c r="R62" s="160"/>
      <c r="S62" s="160"/>
      <c r="T62" s="160"/>
      <c r="U62" s="180"/>
    </row>
    <row r="63" spans="1:21" ht="63">
      <c r="A63" s="179" t="s">
        <v>637</v>
      </c>
      <c r="B63" s="161" t="s">
        <v>39</v>
      </c>
      <c r="C63" s="162">
        <v>1</v>
      </c>
      <c r="D63" s="173"/>
      <c r="E63" s="173"/>
      <c r="F63" s="173"/>
      <c r="G63" s="174" t="s">
        <v>19</v>
      </c>
      <c r="H63" s="159"/>
      <c r="I63" s="159"/>
      <c r="J63" s="159"/>
      <c r="K63" s="159"/>
      <c r="L63" s="160"/>
      <c r="M63" s="160"/>
      <c r="N63" s="160"/>
      <c r="O63" s="160"/>
      <c r="P63" s="160"/>
      <c r="Q63" s="160"/>
      <c r="R63" s="160"/>
      <c r="S63" s="160"/>
      <c r="T63" s="160"/>
      <c r="U63" s="180"/>
    </row>
    <row r="64" spans="1:21" ht="31.5">
      <c r="A64" s="179" t="s">
        <v>638</v>
      </c>
      <c r="B64" s="161" t="s">
        <v>44</v>
      </c>
      <c r="C64" s="162">
        <v>1</v>
      </c>
      <c r="D64" s="173"/>
      <c r="E64" s="173"/>
      <c r="F64" s="173"/>
      <c r="G64" s="174" t="s">
        <v>21</v>
      </c>
      <c r="H64" s="159"/>
      <c r="I64" s="159"/>
      <c r="J64" s="159"/>
      <c r="K64" s="159"/>
      <c r="L64" s="160"/>
      <c r="M64" s="160"/>
      <c r="N64" s="160"/>
      <c r="O64" s="160"/>
      <c r="P64" s="160"/>
      <c r="Q64" s="160"/>
      <c r="R64" s="160"/>
      <c r="S64" s="160"/>
      <c r="T64" s="160"/>
      <c r="U64" s="180"/>
    </row>
    <row r="65" spans="1:21" ht="31.5">
      <c r="A65" s="179" t="s">
        <v>639</v>
      </c>
      <c r="B65" s="161" t="s">
        <v>44</v>
      </c>
      <c r="C65" s="162">
        <v>1</v>
      </c>
      <c r="D65" s="173"/>
      <c r="E65" s="173"/>
      <c r="F65" s="173"/>
      <c r="G65" s="174" t="s">
        <v>45</v>
      </c>
      <c r="H65" s="159"/>
      <c r="I65" s="159"/>
      <c r="J65" s="159"/>
      <c r="K65" s="159"/>
      <c r="L65" s="160"/>
      <c r="M65" s="160"/>
      <c r="N65" s="160"/>
      <c r="O65" s="160"/>
      <c r="P65" s="160"/>
      <c r="Q65" s="160"/>
      <c r="R65" s="160"/>
      <c r="S65" s="160"/>
      <c r="T65" s="160"/>
      <c r="U65" s="180"/>
    </row>
    <row r="66" spans="1:21" ht="52.5">
      <c r="A66" s="179" t="s">
        <v>640</v>
      </c>
      <c r="B66" s="161" t="s">
        <v>39</v>
      </c>
      <c r="C66" s="162">
        <v>1</v>
      </c>
      <c r="D66" s="173"/>
      <c r="E66" s="173"/>
      <c r="F66" s="173"/>
      <c r="G66" s="174" t="s">
        <v>19</v>
      </c>
      <c r="H66" s="159"/>
      <c r="I66" s="159"/>
      <c r="J66" s="159"/>
      <c r="K66" s="159"/>
      <c r="L66" s="160"/>
      <c r="M66" s="160"/>
      <c r="N66" s="160"/>
      <c r="O66" s="160"/>
      <c r="P66" s="160"/>
      <c r="Q66" s="160"/>
      <c r="R66" s="160"/>
      <c r="S66" s="160"/>
      <c r="T66" s="160"/>
      <c r="U66" s="180"/>
    </row>
    <row r="67" spans="1:21" ht="21">
      <c r="A67" s="179" t="s">
        <v>641</v>
      </c>
      <c r="B67" s="161" t="s">
        <v>44</v>
      </c>
      <c r="C67" s="162">
        <v>1</v>
      </c>
      <c r="D67" s="173"/>
      <c r="E67" s="173"/>
      <c r="F67" s="173"/>
      <c r="G67" s="174" t="s">
        <v>21</v>
      </c>
      <c r="H67" s="159"/>
      <c r="I67" s="159"/>
      <c r="J67" s="159"/>
      <c r="K67" s="159"/>
      <c r="L67" s="160"/>
      <c r="M67" s="160"/>
      <c r="N67" s="160"/>
      <c r="O67" s="160"/>
      <c r="P67" s="160"/>
      <c r="Q67" s="160"/>
      <c r="R67" s="160"/>
      <c r="S67" s="160"/>
      <c r="T67" s="160"/>
      <c r="U67" s="180"/>
    </row>
    <row r="68" spans="1:21" ht="21">
      <c r="A68" s="179" t="s">
        <v>642</v>
      </c>
      <c r="B68" s="161" t="s">
        <v>44</v>
      </c>
      <c r="C68" s="162">
        <v>1</v>
      </c>
      <c r="D68" s="173"/>
      <c r="E68" s="173"/>
      <c r="F68" s="173"/>
      <c r="G68" s="174" t="s">
        <v>45</v>
      </c>
      <c r="H68" s="159"/>
      <c r="I68" s="159"/>
      <c r="J68" s="159"/>
      <c r="K68" s="159"/>
      <c r="L68" s="160"/>
      <c r="M68" s="160"/>
      <c r="N68" s="160"/>
      <c r="O68" s="160"/>
      <c r="P68" s="160"/>
      <c r="Q68" s="160"/>
      <c r="R68" s="160"/>
      <c r="S68" s="160"/>
      <c r="T68" s="160"/>
      <c r="U68" s="180"/>
    </row>
    <row r="69" spans="1:21" ht="63">
      <c r="A69" s="179" t="s">
        <v>643</v>
      </c>
      <c r="B69" s="161" t="s">
        <v>39</v>
      </c>
      <c r="C69" s="162">
        <v>1</v>
      </c>
      <c r="D69" s="173"/>
      <c r="E69" s="173"/>
      <c r="F69" s="173"/>
      <c r="G69" s="174" t="s">
        <v>19</v>
      </c>
      <c r="H69" s="159"/>
      <c r="I69" s="159"/>
      <c r="J69" s="159"/>
      <c r="K69" s="159"/>
      <c r="L69" s="160"/>
      <c r="M69" s="160"/>
      <c r="N69" s="160"/>
      <c r="O69" s="160"/>
      <c r="P69" s="160"/>
      <c r="Q69" s="160"/>
      <c r="R69" s="160"/>
      <c r="S69" s="160"/>
      <c r="T69" s="160"/>
      <c r="U69" s="148"/>
    </row>
    <row r="70" spans="1:21" ht="31.5">
      <c r="A70" s="179" t="s">
        <v>644</v>
      </c>
      <c r="B70" s="161" t="s">
        <v>44</v>
      </c>
      <c r="C70" s="162">
        <v>1</v>
      </c>
      <c r="D70" s="173"/>
      <c r="E70" s="173"/>
      <c r="F70" s="173"/>
      <c r="G70" s="174" t="s">
        <v>21</v>
      </c>
      <c r="H70" s="159"/>
      <c r="I70" s="159"/>
      <c r="J70" s="159"/>
      <c r="K70" s="159"/>
      <c r="L70" s="160"/>
      <c r="M70" s="160"/>
      <c r="N70" s="160"/>
      <c r="O70" s="160"/>
      <c r="P70" s="160"/>
      <c r="Q70" s="160"/>
      <c r="R70" s="160"/>
      <c r="S70" s="160"/>
      <c r="T70" s="160"/>
      <c r="U70" s="148"/>
    </row>
    <row r="71" spans="1:21" ht="31.5">
      <c r="A71" s="179" t="s">
        <v>645</v>
      </c>
      <c r="B71" s="161" t="s">
        <v>44</v>
      </c>
      <c r="C71" s="162">
        <v>1</v>
      </c>
      <c r="D71" s="173"/>
      <c r="E71" s="173"/>
      <c r="F71" s="173"/>
      <c r="G71" s="174" t="s">
        <v>45</v>
      </c>
      <c r="H71" s="159"/>
      <c r="I71" s="159"/>
      <c r="J71" s="159"/>
      <c r="K71" s="159"/>
      <c r="L71" s="160"/>
      <c r="M71" s="160"/>
      <c r="N71" s="160"/>
      <c r="O71" s="160"/>
      <c r="P71" s="160"/>
      <c r="Q71" s="160"/>
      <c r="R71" s="160"/>
      <c r="S71" s="160"/>
      <c r="T71" s="160"/>
      <c r="U71" s="148"/>
    </row>
    <row r="72" spans="1:21" ht="73.5">
      <c r="A72" s="179" t="s">
        <v>646</v>
      </c>
      <c r="B72" s="161" t="s">
        <v>39</v>
      </c>
      <c r="C72" s="162">
        <v>1</v>
      </c>
      <c r="D72" s="173"/>
      <c r="E72" s="173"/>
      <c r="F72" s="173"/>
      <c r="G72" s="174" t="s">
        <v>19</v>
      </c>
      <c r="H72" s="159"/>
      <c r="I72" s="159"/>
      <c r="J72" s="159"/>
      <c r="K72" s="159"/>
      <c r="L72" s="160"/>
      <c r="M72" s="160"/>
      <c r="N72" s="160"/>
      <c r="O72" s="160"/>
      <c r="P72" s="160"/>
      <c r="Q72" s="160"/>
      <c r="R72" s="160"/>
      <c r="S72" s="160"/>
      <c r="T72" s="160"/>
      <c r="U72" s="148"/>
    </row>
    <row r="73" spans="1:21" ht="42">
      <c r="A73" s="179" t="s">
        <v>647</v>
      </c>
      <c r="B73" s="161" t="s">
        <v>44</v>
      </c>
      <c r="C73" s="162">
        <v>1</v>
      </c>
      <c r="D73" s="173"/>
      <c r="E73" s="173"/>
      <c r="F73" s="173"/>
      <c r="G73" s="174" t="s">
        <v>21</v>
      </c>
      <c r="H73" s="159"/>
      <c r="I73" s="159"/>
      <c r="J73" s="159"/>
      <c r="K73" s="159"/>
      <c r="L73" s="160"/>
      <c r="M73" s="160"/>
      <c r="N73" s="160"/>
      <c r="O73" s="160"/>
      <c r="P73" s="160"/>
      <c r="Q73" s="160"/>
      <c r="R73" s="160"/>
      <c r="S73" s="160"/>
      <c r="T73" s="160"/>
      <c r="U73" s="148"/>
    </row>
    <row r="74" spans="1:21" ht="42">
      <c r="A74" s="179" t="s">
        <v>648</v>
      </c>
      <c r="B74" s="161" t="s">
        <v>44</v>
      </c>
      <c r="C74" s="162">
        <v>1</v>
      </c>
      <c r="D74" s="173"/>
      <c r="E74" s="173"/>
      <c r="F74" s="173"/>
      <c r="G74" s="174" t="s">
        <v>45</v>
      </c>
      <c r="H74" s="159"/>
      <c r="I74" s="159"/>
      <c r="J74" s="159"/>
      <c r="K74" s="159"/>
      <c r="L74" s="160"/>
      <c r="M74" s="160"/>
      <c r="N74" s="160"/>
      <c r="O74" s="160"/>
      <c r="P74" s="160"/>
      <c r="Q74" s="160"/>
      <c r="R74" s="160"/>
      <c r="S74" s="160"/>
      <c r="T74" s="160"/>
      <c r="U74" s="148"/>
    </row>
    <row r="75" spans="1:21" ht="73.5">
      <c r="A75" s="179" t="s">
        <v>649</v>
      </c>
      <c r="B75" s="161" t="s">
        <v>136</v>
      </c>
      <c r="C75" s="162">
        <v>1</v>
      </c>
      <c r="D75" s="173"/>
      <c r="E75" s="173"/>
      <c r="F75" s="173"/>
      <c r="G75" s="174" t="s">
        <v>19</v>
      </c>
      <c r="H75" s="159"/>
      <c r="I75" s="159"/>
      <c r="J75" s="159"/>
      <c r="K75" s="159"/>
      <c r="L75" s="160"/>
      <c r="M75" s="160"/>
      <c r="N75" s="160"/>
      <c r="O75" s="160"/>
      <c r="P75" s="160"/>
      <c r="Q75" s="160"/>
      <c r="R75" s="160"/>
      <c r="S75" s="160"/>
      <c r="T75" s="160"/>
      <c r="U75" s="180"/>
    </row>
    <row r="76" spans="1:21" ht="42">
      <c r="A76" s="179" t="s">
        <v>650</v>
      </c>
      <c r="B76" s="161" t="s">
        <v>44</v>
      </c>
      <c r="C76" s="162">
        <v>1</v>
      </c>
      <c r="D76" s="173"/>
      <c r="E76" s="173"/>
      <c r="F76" s="173"/>
      <c r="G76" s="174" t="s">
        <v>21</v>
      </c>
      <c r="H76" s="159"/>
      <c r="I76" s="159"/>
      <c r="J76" s="159"/>
      <c r="K76" s="159"/>
      <c r="L76" s="160"/>
      <c r="M76" s="160"/>
      <c r="N76" s="160"/>
      <c r="O76" s="160"/>
      <c r="P76" s="160"/>
      <c r="Q76" s="160"/>
      <c r="R76" s="160"/>
      <c r="S76" s="160"/>
      <c r="T76" s="160"/>
      <c r="U76" s="148"/>
    </row>
    <row r="77" spans="1:21" ht="42">
      <c r="A77" s="179" t="s">
        <v>651</v>
      </c>
      <c r="B77" s="161" t="s">
        <v>44</v>
      </c>
      <c r="C77" s="162">
        <v>1</v>
      </c>
      <c r="D77" s="173"/>
      <c r="E77" s="173"/>
      <c r="F77" s="173"/>
      <c r="G77" s="174" t="s">
        <v>45</v>
      </c>
      <c r="H77" s="159"/>
      <c r="I77" s="159"/>
      <c r="J77" s="159"/>
      <c r="K77" s="159"/>
      <c r="L77" s="160"/>
      <c r="M77" s="160"/>
      <c r="N77" s="160"/>
      <c r="O77" s="160"/>
      <c r="P77" s="160"/>
      <c r="Q77" s="160"/>
      <c r="R77" s="160"/>
      <c r="S77" s="160"/>
      <c r="T77" s="160"/>
      <c r="U77" s="148"/>
    </row>
    <row r="78" spans="1:21" ht="73.5">
      <c r="A78" s="179" t="s">
        <v>652</v>
      </c>
      <c r="B78" s="161" t="s">
        <v>39</v>
      </c>
      <c r="C78" s="162">
        <v>1</v>
      </c>
      <c r="D78" s="173"/>
      <c r="E78" s="173"/>
      <c r="F78" s="173"/>
      <c r="G78" s="174" t="s">
        <v>19</v>
      </c>
      <c r="H78" s="159"/>
      <c r="I78" s="159"/>
      <c r="J78" s="159"/>
      <c r="K78" s="159"/>
      <c r="L78" s="160"/>
      <c r="M78" s="160"/>
      <c r="N78" s="160"/>
      <c r="O78" s="160"/>
      <c r="P78" s="160"/>
      <c r="Q78" s="160"/>
      <c r="R78" s="160"/>
      <c r="S78" s="160"/>
      <c r="T78" s="160"/>
      <c r="U78" s="148"/>
    </row>
    <row r="79" spans="1:21" ht="42">
      <c r="A79" s="179" t="s">
        <v>653</v>
      </c>
      <c r="B79" s="161" t="s">
        <v>44</v>
      </c>
      <c r="C79" s="162">
        <v>1</v>
      </c>
      <c r="D79" s="173"/>
      <c r="E79" s="173"/>
      <c r="F79" s="173"/>
      <c r="G79" s="174" t="s">
        <v>21</v>
      </c>
      <c r="H79" s="159"/>
      <c r="I79" s="159"/>
      <c r="J79" s="159"/>
      <c r="K79" s="159"/>
      <c r="L79" s="160"/>
      <c r="M79" s="160"/>
      <c r="N79" s="160"/>
      <c r="O79" s="160"/>
      <c r="P79" s="160"/>
      <c r="Q79" s="160"/>
      <c r="R79" s="160"/>
      <c r="S79" s="160"/>
      <c r="T79" s="160"/>
      <c r="U79" s="148"/>
    </row>
    <row r="80" spans="1:21" ht="42">
      <c r="A80" s="179" t="s">
        <v>654</v>
      </c>
      <c r="B80" s="161" t="s">
        <v>44</v>
      </c>
      <c r="C80" s="162">
        <v>1</v>
      </c>
      <c r="D80" s="173"/>
      <c r="E80" s="173"/>
      <c r="F80" s="173"/>
      <c r="G80" s="174" t="s">
        <v>45</v>
      </c>
      <c r="H80" s="159"/>
      <c r="I80" s="159"/>
      <c r="J80" s="159"/>
      <c r="K80" s="159"/>
      <c r="L80" s="160"/>
      <c r="M80" s="160"/>
      <c r="N80" s="160"/>
      <c r="O80" s="160"/>
      <c r="P80" s="160"/>
      <c r="Q80" s="160"/>
      <c r="R80" s="160"/>
      <c r="S80" s="160"/>
      <c r="T80" s="160"/>
      <c r="U80" s="148"/>
    </row>
    <row r="81" spans="1:21" ht="73.5">
      <c r="A81" s="179" t="s">
        <v>655</v>
      </c>
      <c r="B81" s="161" t="s">
        <v>39</v>
      </c>
      <c r="C81" s="162">
        <v>1</v>
      </c>
      <c r="D81" s="173"/>
      <c r="E81" s="173"/>
      <c r="F81" s="173"/>
      <c r="G81" s="174" t="s">
        <v>19</v>
      </c>
      <c r="H81" s="159"/>
      <c r="I81" s="159"/>
      <c r="J81" s="159"/>
      <c r="K81" s="159"/>
      <c r="L81" s="160"/>
      <c r="M81" s="160"/>
      <c r="N81" s="160"/>
      <c r="O81" s="160"/>
      <c r="P81" s="160"/>
      <c r="Q81" s="160"/>
      <c r="R81" s="160"/>
      <c r="S81" s="160"/>
      <c r="T81" s="160"/>
      <c r="U81" s="148"/>
    </row>
    <row r="82" spans="1:21" ht="42">
      <c r="A82" s="179" t="s">
        <v>656</v>
      </c>
      <c r="B82" s="161" t="s">
        <v>44</v>
      </c>
      <c r="C82" s="162">
        <v>1</v>
      </c>
      <c r="D82" s="173"/>
      <c r="E82" s="173"/>
      <c r="F82" s="173"/>
      <c r="G82" s="174" t="s">
        <v>21</v>
      </c>
      <c r="H82" s="159"/>
      <c r="I82" s="159"/>
      <c r="J82" s="159"/>
      <c r="K82" s="159"/>
      <c r="L82" s="160"/>
      <c r="M82" s="160"/>
      <c r="N82" s="160"/>
      <c r="O82" s="160"/>
      <c r="P82" s="160"/>
      <c r="Q82" s="160"/>
      <c r="R82" s="160"/>
      <c r="S82" s="160"/>
      <c r="T82" s="160"/>
      <c r="U82" s="148"/>
    </row>
    <row r="83" spans="1:21" ht="42">
      <c r="A83" s="179" t="s">
        <v>657</v>
      </c>
      <c r="B83" s="161" t="s">
        <v>44</v>
      </c>
      <c r="C83" s="162">
        <v>1</v>
      </c>
      <c r="D83" s="173"/>
      <c r="E83" s="173"/>
      <c r="F83" s="173"/>
      <c r="G83" s="174" t="s">
        <v>45</v>
      </c>
      <c r="H83" s="159"/>
      <c r="I83" s="159"/>
      <c r="J83" s="159"/>
      <c r="K83" s="159"/>
      <c r="L83" s="160"/>
      <c r="M83" s="160"/>
      <c r="N83" s="160"/>
      <c r="O83" s="160"/>
      <c r="P83" s="160"/>
      <c r="Q83" s="160"/>
      <c r="R83" s="160"/>
      <c r="S83" s="160"/>
      <c r="T83" s="160"/>
      <c r="U83" s="148"/>
    </row>
    <row r="84" spans="1:21" ht="63">
      <c r="A84" s="179" t="s">
        <v>658</v>
      </c>
      <c r="B84" s="161" t="s">
        <v>39</v>
      </c>
      <c r="C84" s="162">
        <v>1</v>
      </c>
      <c r="D84" s="173"/>
      <c r="E84" s="173"/>
      <c r="F84" s="173"/>
      <c r="G84" s="174" t="s">
        <v>19</v>
      </c>
      <c r="H84" s="159"/>
      <c r="I84" s="159"/>
      <c r="J84" s="159"/>
      <c r="K84" s="159"/>
      <c r="L84" s="160"/>
      <c r="M84" s="160"/>
      <c r="N84" s="160"/>
      <c r="O84" s="160"/>
      <c r="P84" s="160"/>
      <c r="Q84" s="160"/>
      <c r="R84" s="160"/>
      <c r="S84" s="160"/>
      <c r="T84" s="160"/>
      <c r="U84" s="148"/>
    </row>
    <row r="85" spans="1:21" ht="31.5">
      <c r="A85" s="179" t="s">
        <v>659</v>
      </c>
      <c r="B85" s="161" t="s">
        <v>44</v>
      </c>
      <c r="C85" s="162">
        <v>1</v>
      </c>
      <c r="D85" s="173"/>
      <c r="E85" s="173"/>
      <c r="F85" s="173"/>
      <c r="G85" s="174" t="s">
        <v>21</v>
      </c>
      <c r="H85" s="159"/>
      <c r="I85" s="159"/>
      <c r="J85" s="159"/>
      <c r="K85" s="159"/>
      <c r="L85" s="160"/>
      <c r="M85" s="160"/>
      <c r="N85" s="160"/>
      <c r="O85" s="160"/>
      <c r="P85" s="160"/>
      <c r="Q85" s="160"/>
      <c r="R85" s="160"/>
      <c r="S85" s="160"/>
      <c r="T85" s="160"/>
      <c r="U85" s="148"/>
    </row>
    <row r="86" spans="1:21" ht="31.5">
      <c r="A86" s="179" t="s">
        <v>660</v>
      </c>
      <c r="B86" s="161" t="s">
        <v>44</v>
      </c>
      <c r="C86" s="162">
        <v>1</v>
      </c>
      <c r="D86" s="173"/>
      <c r="E86" s="173"/>
      <c r="F86" s="173"/>
      <c r="G86" s="174" t="s">
        <v>45</v>
      </c>
      <c r="H86" s="159"/>
      <c r="I86" s="159"/>
      <c r="J86" s="159"/>
      <c r="K86" s="159"/>
      <c r="L86" s="160"/>
      <c r="M86" s="160"/>
      <c r="N86" s="160"/>
      <c r="O86" s="160"/>
      <c r="P86" s="160"/>
      <c r="Q86" s="160"/>
      <c r="R86" s="160"/>
      <c r="S86" s="160"/>
      <c r="T86" s="160"/>
      <c r="U86" s="148"/>
    </row>
    <row r="87" spans="1:21" ht="52.5">
      <c r="A87" s="179" t="s">
        <v>59</v>
      </c>
      <c r="B87" s="161" t="s">
        <v>39</v>
      </c>
      <c r="C87" s="162">
        <v>1</v>
      </c>
      <c r="D87" s="173"/>
      <c r="E87" s="173"/>
      <c r="F87" s="173"/>
      <c r="G87" s="174" t="s">
        <v>19</v>
      </c>
      <c r="H87" s="159"/>
      <c r="I87" s="159"/>
      <c r="J87" s="159"/>
      <c r="K87" s="159"/>
      <c r="L87" s="160"/>
      <c r="M87" s="160"/>
      <c r="N87" s="160"/>
      <c r="O87" s="160"/>
      <c r="P87" s="160"/>
      <c r="Q87" s="160"/>
      <c r="R87" s="160"/>
      <c r="S87" s="160"/>
      <c r="T87" s="160"/>
      <c r="U87" s="148"/>
    </row>
    <row r="88" spans="1:21" ht="21">
      <c r="A88" s="179" t="s">
        <v>60</v>
      </c>
      <c r="B88" s="161" t="s">
        <v>44</v>
      </c>
      <c r="C88" s="162">
        <v>1</v>
      </c>
      <c r="D88" s="173"/>
      <c r="E88" s="173"/>
      <c r="F88" s="173"/>
      <c r="G88" s="174" t="s">
        <v>21</v>
      </c>
      <c r="H88" s="159"/>
      <c r="I88" s="159"/>
      <c r="J88" s="159"/>
      <c r="K88" s="159"/>
      <c r="L88" s="160"/>
      <c r="M88" s="160"/>
      <c r="N88" s="160"/>
      <c r="O88" s="160"/>
      <c r="P88" s="160"/>
      <c r="Q88" s="160"/>
      <c r="R88" s="160"/>
      <c r="S88" s="160"/>
      <c r="T88" s="160"/>
      <c r="U88" s="148"/>
    </row>
    <row r="89" spans="1:21" ht="21">
      <c r="A89" s="179" t="s">
        <v>61</v>
      </c>
      <c r="B89" s="161" t="s">
        <v>44</v>
      </c>
      <c r="C89" s="162">
        <v>1</v>
      </c>
      <c r="D89" s="173"/>
      <c r="E89" s="173"/>
      <c r="F89" s="173"/>
      <c r="G89" s="174" t="s">
        <v>45</v>
      </c>
      <c r="H89" s="159"/>
      <c r="I89" s="159"/>
      <c r="J89" s="159"/>
      <c r="K89" s="159"/>
      <c r="L89" s="160"/>
      <c r="M89" s="160"/>
      <c r="N89" s="160"/>
      <c r="O89" s="160"/>
      <c r="P89" s="160"/>
      <c r="Q89" s="160"/>
      <c r="R89" s="160"/>
      <c r="S89" s="160"/>
      <c r="T89" s="160"/>
      <c r="U89" s="148"/>
    </row>
    <row r="90" spans="1:21" ht="28.5">
      <c r="A90" s="169" t="s">
        <v>63</v>
      </c>
      <c r="B90" s="176"/>
      <c r="C90" s="162"/>
      <c r="D90" s="173"/>
      <c r="E90" s="173"/>
      <c r="F90" s="173"/>
      <c r="G90" s="174"/>
      <c r="H90" s="159"/>
      <c r="I90" s="159"/>
      <c r="J90" s="159"/>
      <c r="K90" s="159"/>
      <c r="L90" s="160"/>
      <c r="M90" s="160"/>
      <c r="N90" s="160"/>
      <c r="O90" s="160"/>
      <c r="P90" s="160"/>
      <c r="Q90" s="160"/>
      <c r="R90" s="160"/>
      <c r="S90" s="160"/>
      <c r="T90" s="160"/>
      <c r="U90" s="148"/>
    </row>
    <row r="91" spans="1:21" ht="42">
      <c r="A91" s="20" t="s">
        <v>64</v>
      </c>
      <c r="B91" s="161" t="s">
        <v>39</v>
      </c>
      <c r="C91" s="162">
        <v>1</v>
      </c>
      <c r="D91" s="171"/>
      <c r="E91" s="171"/>
      <c r="F91" s="171"/>
      <c r="G91" s="174" t="s">
        <v>19</v>
      </c>
      <c r="H91" s="159"/>
      <c r="I91" s="159"/>
      <c r="J91" s="159"/>
      <c r="K91" s="159"/>
      <c r="L91" s="160"/>
      <c r="M91" s="160"/>
      <c r="N91" s="160"/>
      <c r="O91" s="160"/>
      <c r="P91" s="160"/>
      <c r="Q91" s="160"/>
      <c r="R91" s="160"/>
      <c r="S91" s="160"/>
      <c r="T91" s="160"/>
      <c r="U91" s="148"/>
    </row>
    <row r="92" spans="1:21" ht="21">
      <c r="A92" s="20" t="s">
        <v>67</v>
      </c>
      <c r="B92" s="161" t="s">
        <v>44</v>
      </c>
      <c r="C92" s="162">
        <v>1</v>
      </c>
      <c r="D92" s="177"/>
      <c r="E92" s="177"/>
      <c r="F92" s="177"/>
      <c r="G92" s="174" t="s">
        <v>21</v>
      </c>
      <c r="H92" s="159"/>
      <c r="I92" s="159"/>
      <c r="J92" s="159"/>
      <c r="K92" s="159"/>
      <c r="L92" s="160"/>
      <c r="M92" s="160"/>
      <c r="N92" s="160"/>
      <c r="O92" s="160"/>
      <c r="P92" s="160"/>
      <c r="Q92" s="160"/>
      <c r="R92" s="160"/>
      <c r="S92" s="160"/>
      <c r="T92" s="160"/>
      <c r="U92" s="148"/>
    </row>
    <row r="93" spans="1:21" ht="21">
      <c r="A93" s="20" t="s">
        <v>66</v>
      </c>
      <c r="B93" s="161" t="s">
        <v>44</v>
      </c>
      <c r="C93" s="162">
        <v>1</v>
      </c>
      <c r="D93" s="178"/>
      <c r="E93" s="178"/>
      <c r="F93" s="178"/>
      <c r="G93" s="174" t="s">
        <v>45</v>
      </c>
      <c r="H93" s="159"/>
      <c r="I93" s="159"/>
      <c r="J93" s="159"/>
      <c r="K93" s="159"/>
      <c r="L93" s="160"/>
      <c r="M93" s="160"/>
      <c r="N93" s="160"/>
      <c r="O93" s="160"/>
      <c r="P93" s="160"/>
      <c r="Q93" s="160"/>
      <c r="R93" s="160"/>
      <c r="S93" s="160"/>
      <c r="T93" s="160"/>
      <c r="U93" s="148"/>
    </row>
    <row r="94" spans="1:21">
      <c r="A94" s="181" t="s">
        <v>68</v>
      </c>
      <c r="B94" s="161" t="s">
        <v>69</v>
      </c>
      <c r="C94" s="162">
        <v>1</v>
      </c>
      <c r="D94" s="173"/>
      <c r="E94" s="173"/>
      <c r="F94" s="173"/>
      <c r="G94" s="174" t="s">
        <v>19</v>
      </c>
      <c r="H94" s="159"/>
      <c r="I94" s="159"/>
      <c r="J94" s="159"/>
      <c r="K94" s="159"/>
      <c r="L94" s="160"/>
      <c r="M94" s="160"/>
      <c r="N94" s="160"/>
      <c r="O94" s="160"/>
      <c r="P94" s="160"/>
      <c r="Q94" s="160"/>
      <c r="R94" s="160"/>
      <c r="S94" s="160"/>
      <c r="T94" s="160"/>
      <c r="U94" s="148"/>
    </row>
    <row r="95" spans="1:21">
      <c r="A95" s="20" t="s">
        <v>70</v>
      </c>
      <c r="B95" s="161"/>
      <c r="C95" s="162"/>
      <c r="D95" s="173"/>
      <c r="E95" s="173"/>
      <c r="F95" s="173"/>
      <c r="G95" s="174"/>
      <c r="H95" s="159"/>
      <c r="I95" s="159"/>
      <c r="J95" s="159"/>
      <c r="K95" s="159"/>
      <c r="L95" s="160"/>
      <c r="M95" s="160"/>
      <c r="N95" s="160"/>
      <c r="O95" s="160"/>
      <c r="P95" s="160"/>
      <c r="Q95" s="160"/>
      <c r="R95" s="160"/>
      <c r="S95" s="160"/>
      <c r="T95" s="160"/>
      <c r="U95" s="148"/>
    </row>
    <row r="96" spans="1:21">
      <c r="A96" s="165" t="s">
        <v>71</v>
      </c>
      <c r="B96" s="161" t="s">
        <v>72</v>
      </c>
      <c r="C96" s="162">
        <v>1</v>
      </c>
      <c r="D96" s="173"/>
      <c r="E96" s="173"/>
      <c r="F96" s="173"/>
      <c r="G96" s="174" t="s">
        <v>19</v>
      </c>
      <c r="H96" s="159"/>
      <c r="I96" s="159"/>
      <c r="J96" s="159"/>
      <c r="K96" s="159"/>
      <c r="L96" s="160"/>
      <c r="M96" s="160"/>
      <c r="N96" s="160"/>
      <c r="O96" s="160"/>
      <c r="P96" s="160"/>
      <c r="Q96" s="160"/>
      <c r="R96" s="160"/>
      <c r="S96" s="160"/>
      <c r="T96" s="160"/>
      <c r="U96" s="148"/>
    </row>
    <row r="97" spans="1:21">
      <c r="A97" s="165" t="s">
        <v>73</v>
      </c>
      <c r="B97" s="161" t="s">
        <v>72</v>
      </c>
      <c r="C97" s="162">
        <v>1</v>
      </c>
      <c r="D97" s="173"/>
      <c r="E97" s="173"/>
      <c r="F97" s="173"/>
      <c r="G97" s="174" t="s">
        <v>19</v>
      </c>
      <c r="H97" s="159"/>
      <c r="I97" s="159"/>
      <c r="J97" s="159"/>
      <c r="K97" s="159"/>
      <c r="L97" s="160"/>
      <c r="M97" s="160"/>
      <c r="N97" s="160"/>
      <c r="O97" s="160"/>
      <c r="P97" s="160"/>
      <c r="Q97" s="160"/>
      <c r="R97" s="160"/>
      <c r="S97" s="160"/>
      <c r="T97" s="160"/>
      <c r="U97" s="148"/>
    </row>
    <row r="98" spans="1:21">
      <c r="A98" s="165" t="s">
        <v>74</v>
      </c>
      <c r="B98" s="161" t="s">
        <v>72</v>
      </c>
      <c r="C98" s="162">
        <v>1</v>
      </c>
      <c r="D98" s="173"/>
      <c r="E98" s="173"/>
      <c r="F98" s="173"/>
      <c r="G98" s="174" t="s">
        <v>19</v>
      </c>
      <c r="H98" s="159"/>
      <c r="I98" s="159"/>
      <c r="J98" s="159"/>
      <c r="K98" s="159"/>
      <c r="L98" s="160"/>
      <c r="M98" s="160"/>
      <c r="N98" s="160"/>
      <c r="O98" s="160"/>
      <c r="P98" s="160"/>
      <c r="Q98" s="160"/>
      <c r="R98" s="160"/>
      <c r="S98" s="160"/>
      <c r="T98" s="160"/>
      <c r="U98" s="148"/>
    </row>
    <row r="99" spans="1:21" ht="31.5">
      <c r="A99" s="20" t="s">
        <v>75</v>
      </c>
      <c r="B99" s="161" t="s">
        <v>76</v>
      </c>
      <c r="C99" s="162">
        <v>1</v>
      </c>
      <c r="D99" s="171"/>
      <c r="E99" s="171"/>
      <c r="F99" s="173"/>
      <c r="G99" s="174" t="s">
        <v>19</v>
      </c>
      <c r="H99" s="159"/>
      <c r="I99" s="159"/>
      <c r="J99" s="159"/>
      <c r="K99" s="159"/>
      <c r="L99" s="160"/>
      <c r="M99" s="160"/>
      <c r="N99" s="160"/>
      <c r="O99" s="160"/>
      <c r="P99" s="160"/>
      <c r="Q99" s="160"/>
      <c r="R99" s="160"/>
      <c r="S99" s="160"/>
      <c r="T99" s="160"/>
      <c r="U99" s="148"/>
    </row>
    <row r="100" spans="1:21" ht="18">
      <c r="A100" s="20" t="s">
        <v>661</v>
      </c>
      <c r="B100" s="182" t="s">
        <v>662</v>
      </c>
      <c r="C100" s="162">
        <v>1</v>
      </c>
      <c r="D100" s="177"/>
      <c r="E100" s="177"/>
      <c r="F100" s="173"/>
      <c r="G100" s="174" t="s">
        <v>21</v>
      </c>
      <c r="H100" s="159"/>
      <c r="I100" s="159"/>
      <c r="J100" s="159"/>
      <c r="K100" s="159"/>
      <c r="L100" s="160"/>
      <c r="M100" s="160"/>
      <c r="N100" s="160"/>
      <c r="O100" s="160"/>
      <c r="P100" s="160"/>
      <c r="Q100" s="160"/>
      <c r="R100" s="160"/>
      <c r="S100" s="160"/>
      <c r="T100" s="160"/>
      <c r="U100" s="148"/>
    </row>
    <row r="101" spans="1:21" ht="18">
      <c r="A101" s="176"/>
      <c r="B101" s="161" t="s">
        <v>663</v>
      </c>
      <c r="C101" s="162">
        <v>1</v>
      </c>
      <c r="D101" s="177"/>
      <c r="E101" s="177"/>
      <c r="F101" s="173"/>
      <c r="G101" s="174" t="s">
        <v>21</v>
      </c>
      <c r="H101" s="159"/>
      <c r="I101" s="159"/>
      <c r="J101" s="159"/>
      <c r="K101" s="159"/>
      <c r="L101" s="160"/>
      <c r="M101" s="160"/>
      <c r="N101" s="160"/>
      <c r="O101" s="160"/>
      <c r="P101" s="160"/>
      <c r="Q101" s="160"/>
      <c r="R101" s="160"/>
      <c r="S101" s="160"/>
      <c r="T101" s="160"/>
      <c r="U101" s="148"/>
    </row>
    <row r="102" spans="1:21">
      <c r="A102" s="20" t="s">
        <v>664</v>
      </c>
      <c r="B102" s="161"/>
      <c r="C102" s="162"/>
      <c r="D102" s="177"/>
      <c r="E102" s="177"/>
      <c r="F102" s="173"/>
      <c r="G102" s="174"/>
      <c r="H102" s="159"/>
      <c r="I102" s="159"/>
      <c r="J102" s="159"/>
      <c r="K102" s="159"/>
      <c r="L102" s="160"/>
      <c r="M102" s="160"/>
      <c r="N102" s="160"/>
      <c r="O102" s="160"/>
      <c r="P102" s="160"/>
      <c r="Q102" s="160"/>
      <c r="R102" s="160"/>
      <c r="S102" s="160"/>
      <c r="T102" s="160"/>
      <c r="U102" s="148"/>
    </row>
    <row r="103" spans="1:21">
      <c r="A103" s="165" t="s">
        <v>71</v>
      </c>
      <c r="B103" s="161" t="s">
        <v>76</v>
      </c>
      <c r="C103" s="162">
        <v>1</v>
      </c>
      <c r="D103" s="177"/>
      <c r="E103" s="177"/>
      <c r="F103" s="173"/>
      <c r="G103" s="174" t="s">
        <v>19</v>
      </c>
      <c r="H103" s="159"/>
      <c r="I103" s="159"/>
      <c r="J103" s="159"/>
      <c r="K103" s="159"/>
      <c r="L103" s="160"/>
      <c r="M103" s="160"/>
      <c r="N103" s="160"/>
      <c r="O103" s="160"/>
      <c r="P103" s="160"/>
      <c r="Q103" s="160"/>
      <c r="R103" s="160"/>
      <c r="S103" s="160"/>
      <c r="T103" s="160"/>
      <c r="U103" s="148"/>
    </row>
    <row r="104" spans="1:21" ht="18">
      <c r="A104" s="165" t="s">
        <v>661</v>
      </c>
      <c r="B104" s="182" t="s">
        <v>662</v>
      </c>
      <c r="C104" s="162">
        <v>1</v>
      </c>
      <c r="D104" s="177"/>
      <c r="E104" s="177"/>
      <c r="F104" s="173"/>
      <c r="G104" s="174" t="s">
        <v>21</v>
      </c>
      <c r="H104" s="159"/>
      <c r="I104" s="159"/>
      <c r="J104" s="159"/>
      <c r="K104" s="159"/>
      <c r="L104" s="160"/>
      <c r="M104" s="160"/>
      <c r="N104" s="160"/>
      <c r="O104" s="160"/>
      <c r="P104" s="160"/>
      <c r="Q104" s="160"/>
      <c r="R104" s="160"/>
      <c r="S104" s="160"/>
      <c r="T104" s="160"/>
      <c r="U104" s="148"/>
    </row>
    <row r="105" spans="1:21" ht="18">
      <c r="A105" s="176"/>
      <c r="B105" s="161" t="s">
        <v>663</v>
      </c>
      <c r="C105" s="162">
        <v>1</v>
      </c>
      <c r="D105" s="177"/>
      <c r="E105" s="177"/>
      <c r="F105" s="173"/>
      <c r="G105" s="174" t="s">
        <v>21</v>
      </c>
      <c r="H105" s="159"/>
      <c r="I105" s="159"/>
      <c r="J105" s="159"/>
      <c r="K105" s="159"/>
      <c r="L105" s="160"/>
      <c r="M105" s="160"/>
      <c r="N105" s="160"/>
      <c r="O105" s="160"/>
      <c r="P105" s="160"/>
      <c r="Q105" s="160"/>
      <c r="R105" s="160"/>
      <c r="S105" s="160"/>
      <c r="T105" s="160"/>
      <c r="U105" s="148"/>
    </row>
    <row r="106" spans="1:21">
      <c r="A106" s="165" t="s">
        <v>73</v>
      </c>
      <c r="B106" s="161" t="s">
        <v>76</v>
      </c>
      <c r="C106" s="162">
        <v>1</v>
      </c>
      <c r="D106" s="177"/>
      <c r="E106" s="177"/>
      <c r="F106" s="173"/>
      <c r="G106" s="174" t="s">
        <v>19</v>
      </c>
      <c r="H106" s="159"/>
      <c r="I106" s="159"/>
      <c r="J106" s="159"/>
      <c r="K106" s="159"/>
      <c r="L106" s="160"/>
      <c r="M106" s="160"/>
      <c r="N106" s="160"/>
      <c r="O106" s="160"/>
      <c r="P106" s="160"/>
      <c r="Q106" s="160"/>
      <c r="R106" s="160"/>
      <c r="S106" s="160"/>
      <c r="T106" s="160"/>
      <c r="U106" s="148"/>
    </row>
    <row r="107" spans="1:21" ht="18">
      <c r="A107" s="165" t="s">
        <v>661</v>
      </c>
      <c r="B107" s="182" t="s">
        <v>662</v>
      </c>
      <c r="C107" s="162">
        <v>1</v>
      </c>
      <c r="D107" s="177"/>
      <c r="E107" s="177"/>
      <c r="F107" s="173"/>
      <c r="G107" s="174" t="s">
        <v>21</v>
      </c>
      <c r="H107" s="159"/>
      <c r="I107" s="159"/>
      <c r="J107" s="159"/>
      <c r="K107" s="159"/>
      <c r="L107" s="160"/>
      <c r="M107" s="160"/>
      <c r="N107" s="160"/>
      <c r="O107" s="160"/>
      <c r="P107" s="160"/>
      <c r="Q107" s="160"/>
      <c r="R107" s="160"/>
      <c r="S107" s="160"/>
      <c r="T107" s="160"/>
      <c r="U107" s="148"/>
    </row>
    <row r="108" spans="1:21" ht="18">
      <c r="A108" s="176"/>
      <c r="B108" s="161" t="s">
        <v>663</v>
      </c>
      <c r="C108" s="162">
        <v>1</v>
      </c>
      <c r="D108" s="177"/>
      <c r="E108" s="177"/>
      <c r="F108" s="173"/>
      <c r="G108" s="174" t="s">
        <v>21</v>
      </c>
      <c r="H108" s="159"/>
      <c r="I108" s="159"/>
      <c r="J108" s="159"/>
      <c r="K108" s="159"/>
      <c r="L108" s="160"/>
      <c r="M108" s="160"/>
      <c r="N108" s="160"/>
      <c r="O108" s="160"/>
      <c r="P108" s="160"/>
      <c r="Q108" s="160"/>
      <c r="R108" s="160"/>
      <c r="S108" s="160"/>
      <c r="T108" s="160"/>
      <c r="U108" s="148"/>
    </row>
    <row r="109" spans="1:21">
      <c r="A109" s="165" t="s">
        <v>74</v>
      </c>
      <c r="B109" s="161" t="s">
        <v>76</v>
      </c>
      <c r="C109" s="162">
        <v>1</v>
      </c>
      <c r="D109" s="177"/>
      <c r="E109" s="177"/>
      <c r="F109" s="173"/>
      <c r="G109" s="174" t="s">
        <v>19</v>
      </c>
      <c r="H109" s="159"/>
      <c r="I109" s="159"/>
      <c r="J109" s="159"/>
      <c r="K109" s="159"/>
      <c r="L109" s="160"/>
      <c r="M109" s="160"/>
      <c r="N109" s="160"/>
      <c r="O109" s="160"/>
      <c r="P109" s="160"/>
      <c r="Q109" s="160"/>
      <c r="R109" s="160"/>
      <c r="S109" s="160"/>
      <c r="T109" s="160"/>
      <c r="U109" s="148"/>
    </row>
    <row r="110" spans="1:21" ht="18">
      <c r="A110" s="165" t="s">
        <v>661</v>
      </c>
      <c r="B110" s="182" t="s">
        <v>662</v>
      </c>
      <c r="C110" s="162">
        <v>1</v>
      </c>
      <c r="D110" s="177"/>
      <c r="E110" s="177"/>
      <c r="F110" s="173"/>
      <c r="G110" s="174" t="s">
        <v>21</v>
      </c>
      <c r="H110" s="159"/>
      <c r="I110" s="159"/>
      <c r="J110" s="159"/>
      <c r="K110" s="159"/>
      <c r="L110" s="160"/>
      <c r="M110" s="160"/>
      <c r="N110" s="160"/>
      <c r="O110" s="160"/>
      <c r="P110" s="160"/>
      <c r="Q110" s="160"/>
      <c r="R110" s="160"/>
      <c r="S110" s="160"/>
      <c r="T110" s="160"/>
      <c r="U110" s="148"/>
    </row>
    <row r="111" spans="1:21" ht="18">
      <c r="A111" s="176"/>
      <c r="B111" s="161" t="s">
        <v>663</v>
      </c>
      <c r="C111" s="162">
        <v>1</v>
      </c>
      <c r="D111" s="177"/>
      <c r="E111" s="177"/>
      <c r="F111" s="173"/>
      <c r="G111" s="174" t="s">
        <v>21</v>
      </c>
      <c r="H111" s="159"/>
      <c r="I111" s="159"/>
      <c r="J111" s="159"/>
      <c r="K111" s="159"/>
      <c r="L111" s="160"/>
      <c r="M111" s="160"/>
      <c r="N111" s="160"/>
      <c r="O111" s="160"/>
      <c r="P111" s="160"/>
      <c r="Q111" s="160"/>
      <c r="R111" s="160"/>
      <c r="S111" s="160"/>
      <c r="T111" s="160"/>
      <c r="U111" s="148"/>
    </row>
    <row r="112" spans="1:21" ht="42.75">
      <c r="A112" s="169" t="s">
        <v>665</v>
      </c>
      <c r="B112" s="161"/>
      <c r="C112" s="162"/>
      <c r="D112" s="177"/>
      <c r="E112" s="177"/>
      <c r="F112" s="173"/>
      <c r="G112" s="174"/>
      <c r="H112" s="159"/>
      <c r="I112" s="159"/>
      <c r="J112" s="159"/>
      <c r="K112" s="159"/>
      <c r="L112" s="160"/>
      <c r="M112" s="160"/>
      <c r="N112" s="160"/>
      <c r="O112" s="160"/>
      <c r="P112" s="160"/>
      <c r="Q112" s="160"/>
      <c r="R112" s="160"/>
      <c r="S112" s="160"/>
      <c r="T112" s="160"/>
      <c r="U112" s="148"/>
    </row>
    <row r="113" spans="1:21" ht="42">
      <c r="A113" s="20" t="s">
        <v>666</v>
      </c>
      <c r="B113" s="161" t="s">
        <v>39</v>
      </c>
      <c r="C113" s="162">
        <v>1</v>
      </c>
      <c r="D113" s="171"/>
      <c r="E113" s="171"/>
      <c r="F113" s="171"/>
      <c r="G113" s="174" t="s">
        <v>19</v>
      </c>
      <c r="H113" s="159"/>
      <c r="I113" s="159"/>
      <c r="J113" s="159"/>
      <c r="K113" s="159"/>
      <c r="L113" s="160"/>
      <c r="M113" s="160"/>
      <c r="N113" s="160"/>
      <c r="O113" s="160"/>
      <c r="P113" s="160"/>
      <c r="Q113" s="160"/>
      <c r="R113" s="160"/>
      <c r="S113" s="160"/>
      <c r="T113" s="160"/>
      <c r="U113" s="148"/>
    </row>
    <row r="114" spans="1:21" ht="21">
      <c r="A114" s="20" t="s">
        <v>667</v>
      </c>
      <c r="B114" s="161" t="s">
        <v>44</v>
      </c>
      <c r="C114" s="162">
        <v>1</v>
      </c>
      <c r="D114" s="177"/>
      <c r="E114" s="177"/>
      <c r="F114" s="177"/>
      <c r="G114" s="174" t="s">
        <v>21</v>
      </c>
      <c r="H114" s="159"/>
      <c r="I114" s="159"/>
      <c r="J114" s="159"/>
      <c r="K114" s="159"/>
      <c r="L114" s="160"/>
      <c r="M114" s="160"/>
      <c r="N114" s="160"/>
      <c r="O114" s="160"/>
      <c r="P114" s="160"/>
      <c r="Q114" s="160"/>
      <c r="R114" s="160"/>
      <c r="S114" s="160"/>
      <c r="T114" s="160"/>
      <c r="U114" s="148"/>
    </row>
    <row r="115" spans="1:21" ht="42">
      <c r="A115" s="20" t="s">
        <v>668</v>
      </c>
      <c r="B115" s="161" t="s">
        <v>39</v>
      </c>
      <c r="C115" s="162">
        <v>1</v>
      </c>
      <c r="D115" s="171"/>
      <c r="E115" s="171"/>
      <c r="F115" s="171"/>
      <c r="G115" s="174" t="s">
        <v>19</v>
      </c>
      <c r="H115" s="159"/>
      <c r="I115" s="159"/>
      <c r="J115" s="159"/>
      <c r="K115" s="159"/>
      <c r="L115" s="160"/>
      <c r="M115" s="160"/>
      <c r="N115" s="160"/>
      <c r="O115" s="160"/>
      <c r="P115" s="160"/>
      <c r="Q115" s="160"/>
      <c r="R115" s="160"/>
      <c r="S115" s="160"/>
      <c r="T115" s="160"/>
      <c r="U115" s="148"/>
    </row>
    <row r="116" spans="1:21" ht="21">
      <c r="A116" s="20" t="s">
        <v>669</v>
      </c>
      <c r="B116" s="161" t="s">
        <v>44</v>
      </c>
      <c r="C116" s="162">
        <v>1</v>
      </c>
      <c r="D116" s="177"/>
      <c r="E116" s="177"/>
      <c r="F116" s="177"/>
      <c r="G116" s="174" t="s">
        <v>21</v>
      </c>
      <c r="H116" s="159"/>
      <c r="I116" s="159"/>
      <c r="J116" s="159"/>
      <c r="K116" s="159"/>
      <c r="L116" s="160"/>
      <c r="M116" s="160"/>
      <c r="N116" s="160"/>
      <c r="O116" s="160"/>
      <c r="P116" s="160"/>
      <c r="Q116" s="160"/>
      <c r="R116" s="160"/>
      <c r="S116" s="160"/>
      <c r="T116" s="160"/>
      <c r="U116" s="148"/>
    </row>
    <row r="117" spans="1:21" ht="14.25">
      <c r="A117" s="169" t="s">
        <v>670</v>
      </c>
      <c r="B117" s="176"/>
      <c r="C117" s="162"/>
      <c r="D117" s="173"/>
      <c r="E117" s="173"/>
      <c r="F117" s="173"/>
      <c r="G117" s="174"/>
      <c r="H117" s="159"/>
      <c r="I117" s="159"/>
      <c r="J117" s="159"/>
      <c r="K117" s="159"/>
      <c r="L117" s="160"/>
      <c r="M117" s="160"/>
      <c r="N117" s="160"/>
      <c r="O117" s="160"/>
      <c r="P117" s="160"/>
      <c r="Q117" s="160"/>
      <c r="R117" s="160"/>
      <c r="S117" s="160"/>
      <c r="T117" s="160"/>
      <c r="U117" s="148"/>
    </row>
    <row r="118" spans="1:21" ht="21">
      <c r="A118" s="183" t="s">
        <v>671</v>
      </c>
      <c r="B118" s="161" t="s">
        <v>85</v>
      </c>
      <c r="C118" s="162">
        <v>1</v>
      </c>
      <c r="D118" s="173"/>
      <c r="E118" s="173"/>
      <c r="F118" s="173"/>
      <c r="G118" s="174" t="s">
        <v>19</v>
      </c>
      <c r="H118" s="159"/>
      <c r="I118" s="159"/>
      <c r="J118" s="159"/>
      <c r="K118" s="159"/>
      <c r="L118" s="160"/>
      <c r="M118" s="160"/>
      <c r="N118" s="160"/>
      <c r="O118" s="160"/>
      <c r="P118" s="160"/>
      <c r="Q118" s="160"/>
      <c r="R118" s="160"/>
      <c r="S118" s="160"/>
      <c r="T118" s="160"/>
      <c r="U118" s="148"/>
    </row>
    <row r="119" spans="1:21" ht="21">
      <c r="A119" s="20" t="s">
        <v>672</v>
      </c>
      <c r="B119" s="161" t="s">
        <v>44</v>
      </c>
      <c r="C119" s="162">
        <v>1</v>
      </c>
      <c r="D119" s="173"/>
      <c r="E119" s="173"/>
      <c r="F119" s="173"/>
      <c r="G119" s="174" t="s">
        <v>21</v>
      </c>
      <c r="H119" s="159"/>
      <c r="I119" s="159"/>
      <c r="J119" s="159"/>
      <c r="K119" s="159"/>
      <c r="L119" s="160"/>
      <c r="M119" s="160"/>
      <c r="N119" s="160"/>
      <c r="O119" s="160"/>
      <c r="P119" s="160"/>
      <c r="Q119" s="160"/>
      <c r="R119" s="160"/>
      <c r="S119" s="160"/>
      <c r="T119" s="160"/>
      <c r="U119" s="148"/>
    </row>
    <row r="120" spans="1:21" ht="21">
      <c r="A120" s="20" t="s">
        <v>87</v>
      </c>
      <c r="B120" s="161" t="s">
        <v>44</v>
      </c>
      <c r="C120" s="162">
        <v>1</v>
      </c>
      <c r="D120" s="173"/>
      <c r="E120" s="173"/>
      <c r="F120" s="173"/>
      <c r="G120" s="174" t="s">
        <v>45</v>
      </c>
      <c r="H120" s="159"/>
      <c r="I120" s="159"/>
      <c r="J120" s="159"/>
      <c r="K120" s="159"/>
      <c r="L120" s="160"/>
      <c r="M120" s="160"/>
      <c r="N120" s="160"/>
      <c r="O120" s="160"/>
      <c r="P120" s="160"/>
      <c r="Q120" s="160"/>
      <c r="R120" s="160"/>
      <c r="S120" s="160"/>
      <c r="T120" s="160"/>
      <c r="U120" s="148"/>
    </row>
    <row r="121" spans="1:21">
      <c r="A121" s="165" t="s">
        <v>142</v>
      </c>
      <c r="B121" s="161"/>
      <c r="C121" s="162"/>
      <c r="D121" s="171"/>
      <c r="E121" s="171"/>
      <c r="F121" s="171"/>
      <c r="G121" s="184"/>
      <c r="H121" s="159"/>
      <c r="I121" s="159"/>
      <c r="J121" s="159"/>
      <c r="K121" s="159"/>
      <c r="L121" s="160"/>
      <c r="M121" s="160"/>
      <c r="N121" s="160"/>
      <c r="O121" s="160"/>
      <c r="P121" s="160"/>
      <c r="Q121" s="160"/>
      <c r="R121" s="160"/>
      <c r="S121" s="160"/>
      <c r="T121" s="160"/>
      <c r="U121" s="148"/>
    </row>
    <row r="122" spans="1:21">
      <c r="A122" s="179" t="s">
        <v>673</v>
      </c>
      <c r="B122" s="161" t="s">
        <v>85</v>
      </c>
      <c r="C122" s="162">
        <v>1</v>
      </c>
      <c r="D122" s="173"/>
      <c r="E122" s="173"/>
      <c r="F122" s="173"/>
      <c r="G122" s="174" t="s">
        <v>19</v>
      </c>
      <c r="H122" s="159"/>
      <c r="I122" s="159"/>
      <c r="J122" s="159"/>
      <c r="K122" s="159"/>
      <c r="L122" s="160"/>
      <c r="M122" s="160"/>
      <c r="N122" s="160"/>
      <c r="O122" s="160"/>
      <c r="P122" s="160"/>
      <c r="Q122" s="160"/>
      <c r="R122" s="160"/>
      <c r="S122" s="160"/>
      <c r="T122" s="160"/>
      <c r="U122" s="148"/>
    </row>
    <row r="123" spans="1:21" ht="21">
      <c r="A123" s="179" t="s">
        <v>90</v>
      </c>
      <c r="B123" s="161" t="s">
        <v>44</v>
      </c>
      <c r="C123" s="162">
        <v>1</v>
      </c>
      <c r="D123" s="173"/>
      <c r="E123" s="173"/>
      <c r="F123" s="173"/>
      <c r="G123" s="174" t="s">
        <v>21</v>
      </c>
      <c r="H123" s="159"/>
      <c r="I123" s="159"/>
      <c r="J123" s="159"/>
      <c r="K123" s="159"/>
      <c r="L123" s="160"/>
      <c r="M123" s="160"/>
      <c r="N123" s="160"/>
      <c r="O123" s="160"/>
      <c r="P123" s="160"/>
      <c r="Q123" s="160"/>
      <c r="R123" s="160"/>
      <c r="S123" s="160"/>
      <c r="T123" s="160"/>
      <c r="U123" s="148"/>
    </row>
    <row r="124" spans="1:21" ht="21">
      <c r="A124" s="179" t="s">
        <v>91</v>
      </c>
      <c r="B124" s="161" t="s">
        <v>44</v>
      </c>
      <c r="C124" s="162">
        <v>1</v>
      </c>
      <c r="D124" s="173"/>
      <c r="E124" s="173"/>
      <c r="F124" s="173"/>
      <c r="G124" s="174" t="s">
        <v>45</v>
      </c>
      <c r="H124" s="159"/>
      <c r="I124" s="159"/>
      <c r="J124" s="159"/>
      <c r="K124" s="159"/>
      <c r="L124" s="160"/>
      <c r="M124" s="160"/>
      <c r="N124" s="160"/>
      <c r="O124" s="160"/>
      <c r="P124" s="160"/>
      <c r="Q124" s="160"/>
      <c r="R124" s="160"/>
      <c r="S124" s="160"/>
      <c r="T124" s="160"/>
      <c r="U124" s="148"/>
    </row>
    <row r="125" spans="1:21">
      <c r="A125" s="179" t="s">
        <v>674</v>
      </c>
      <c r="B125" s="161" t="s">
        <v>85</v>
      </c>
      <c r="C125" s="162">
        <v>1</v>
      </c>
      <c r="D125" s="173"/>
      <c r="E125" s="173"/>
      <c r="F125" s="173"/>
      <c r="G125" s="174" t="s">
        <v>19</v>
      </c>
      <c r="H125" s="159"/>
      <c r="I125" s="159"/>
      <c r="J125" s="159"/>
      <c r="K125" s="159"/>
      <c r="L125" s="160"/>
      <c r="M125" s="160"/>
      <c r="N125" s="160"/>
      <c r="O125" s="160"/>
      <c r="P125" s="160"/>
      <c r="Q125" s="160"/>
      <c r="R125" s="160"/>
      <c r="S125" s="160"/>
      <c r="T125" s="160"/>
      <c r="U125" s="148"/>
    </row>
    <row r="126" spans="1:21" ht="21">
      <c r="A126" s="179" t="s">
        <v>93</v>
      </c>
      <c r="B126" s="161" t="s">
        <v>44</v>
      </c>
      <c r="C126" s="162">
        <v>1</v>
      </c>
      <c r="D126" s="173"/>
      <c r="E126" s="173"/>
      <c r="F126" s="173"/>
      <c r="G126" s="174" t="s">
        <v>21</v>
      </c>
      <c r="H126" s="159"/>
      <c r="I126" s="159"/>
      <c r="J126" s="159"/>
      <c r="K126" s="159"/>
      <c r="L126" s="160"/>
      <c r="M126" s="160"/>
      <c r="N126" s="160"/>
      <c r="O126" s="160"/>
      <c r="P126" s="160"/>
      <c r="Q126" s="160"/>
      <c r="R126" s="160"/>
      <c r="S126" s="160"/>
      <c r="T126" s="160"/>
      <c r="U126" s="148"/>
    </row>
    <row r="127" spans="1:21" ht="21">
      <c r="A127" s="179" t="s">
        <v>94</v>
      </c>
      <c r="B127" s="161" t="s">
        <v>44</v>
      </c>
      <c r="C127" s="162">
        <v>1</v>
      </c>
      <c r="D127" s="173"/>
      <c r="E127" s="173"/>
      <c r="F127" s="173"/>
      <c r="G127" s="174" t="s">
        <v>45</v>
      </c>
      <c r="H127" s="159"/>
      <c r="I127" s="159"/>
      <c r="J127" s="159"/>
      <c r="K127" s="159"/>
      <c r="L127" s="160"/>
      <c r="M127" s="160"/>
      <c r="N127" s="160"/>
      <c r="O127" s="160"/>
      <c r="P127" s="160"/>
      <c r="Q127" s="160"/>
      <c r="R127" s="160"/>
      <c r="S127" s="160"/>
      <c r="T127" s="160"/>
      <c r="U127" s="148"/>
    </row>
    <row r="128" spans="1:21" ht="21">
      <c r="A128" s="181" t="s">
        <v>675</v>
      </c>
      <c r="B128" s="161"/>
      <c r="C128" s="162"/>
      <c r="D128" s="171"/>
      <c r="E128" s="171"/>
      <c r="F128" s="171"/>
      <c r="G128" s="184"/>
      <c r="H128" s="159"/>
      <c r="I128" s="159"/>
      <c r="J128" s="159"/>
      <c r="K128" s="159"/>
      <c r="L128" s="160"/>
      <c r="M128" s="160"/>
      <c r="N128" s="160"/>
      <c r="O128" s="160"/>
      <c r="P128" s="160"/>
      <c r="Q128" s="160"/>
      <c r="R128" s="160"/>
      <c r="S128" s="160"/>
      <c r="T128" s="160"/>
      <c r="U128" s="148"/>
    </row>
    <row r="129" spans="1:21" ht="21">
      <c r="A129" s="165" t="s">
        <v>676</v>
      </c>
      <c r="B129" s="161" t="s">
        <v>39</v>
      </c>
      <c r="C129" s="162">
        <v>1</v>
      </c>
      <c r="D129" s="177"/>
      <c r="E129" s="177"/>
      <c r="F129" s="177"/>
      <c r="G129" s="185" t="s">
        <v>19</v>
      </c>
      <c r="H129" s="159"/>
      <c r="I129" s="159"/>
      <c r="J129" s="159"/>
      <c r="K129" s="159"/>
      <c r="L129" s="160"/>
      <c r="M129" s="160"/>
      <c r="N129" s="160"/>
      <c r="O129" s="160"/>
      <c r="P129" s="160"/>
      <c r="Q129" s="160"/>
      <c r="R129" s="160"/>
      <c r="S129" s="160"/>
      <c r="T129" s="160"/>
      <c r="U129" s="148"/>
    </row>
    <row r="130" spans="1:21" ht="21">
      <c r="A130" s="165" t="s">
        <v>677</v>
      </c>
      <c r="B130" s="161" t="s">
        <v>44</v>
      </c>
      <c r="C130" s="162">
        <v>1</v>
      </c>
      <c r="D130" s="177"/>
      <c r="E130" s="177"/>
      <c r="F130" s="177"/>
      <c r="G130" s="185" t="s">
        <v>21</v>
      </c>
      <c r="H130" s="159"/>
      <c r="I130" s="159"/>
      <c r="J130" s="159"/>
      <c r="K130" s="159"/>
      <c r="L130" s="160"/>
      <c r="M130" s="160"/>
      <c r="N130" s="160"/>
      <c r="O130" s="160"/>
      <c r="P130" s="160"/>
      <c r="Q130" s="160"/>
      <c r="R130" s="160"/>
      <c r="S130" s="160"/>
      <c r="T130" s="160"/>
      <c r="U130" s="148"/>
    </row>
    <row r="131" spans="1:21" ht="31.5">
      <c r="A131" s="165" t="s">
        <v>678</v>
      </c>
      <c r="B131" s="161" t="s">
        <v>39</v>
      </c>
      <c r="C131" s="162">
        <v>1</v>
      </c>
      <c r="D131" s="177"/>
      <c r="E131" s="177"/>
      <c r="F131" s="177"/>
      <c r="G131" s="185" t="s">
        <v>19</v>
      </c>
      <c r="H131" s="159"/>
      <c r="I131" s="159"/>
      <c r="J131" s="159"/>
      <c r="K131" s="159"/>
      <c r="L131" s="160"/>
      <c r="M131" s="160"/>
      <c r="N131" s="160"/>
      <c r="O131" s="160"/>
      <c r="P131" s="160"/>
      <c r="Q131" s="160"/>
      <c r="R131" s="160"/>
      <c r="S131" s="160"/>
      <c r="T131" s="160"/>
      <c r="U131" s="148"/>
    </row>
    <row r="132" spans="1:21" ht="31.5">
      <c r="A132" s="165" t="s">
        <v>679</v>
      </c>
      <c r="B132" s="161" t="s">
        <v>44</v>
      </c>
      <c r="C132" s="162">
        <v>1</v>
      </c>
      <c r="D132" s="177"/>
      <c r="E132" s="177"/>
      <c r="F132" s="177"/>
      <c r="G132" s="185" t="s">
        <v>21</v>
      </c>
      <c r="H132" s="159"/>
      <c r="I132" s="159"/>
      <c r="J132" s="159"/>
      <c r="K132" s="159"/>
      <c r="L132" s="160"/>
      <c r="M132" s="160"/>
      <c r="N132" s="160"/>
      <c r="O132" s="160"/>
      <c r="P132" s="160"/>
      <c r="Q132" s="160"/>
      <c r="R132" s="160"/>
      <c r="S132" s="160"/>
      <c r="T132" s="160"/>
      <c r="U132" s="148"/>
    </row>
    <row r="133" spans="1:21">
      <c r="A133" s="165" t="s">
        <v>680</v>
      </c>
      <c r="B133" s="161" t="s">
        <v>39</v>
      </c>
      <c r="C133" s="162">
        <v>1</v>
      </c>
      <c r="D133" s="177"/>
      <c r="E133" s="177"/>
      <c r="F133" s="177"/>
      <c r="G133" s="185" t="s">
        <v>19</v>
      </c>
      <c r="H133" s="159"/>
      <c r="I133" s="159"/>
      <c r="J133" s="159"/>
      <c r="K133" s="159"/>
      <c r="L133" s="160"/>
      <c r="M133" s="160"/>
      <c r="N133" s="160"/>
      <c r="O133" s="160"/>
      <c r="P133" s="160"/>
      <c r="Q133" s="160"/>
      <c r="R133" s="160"/>
      <c r="S133" s="160"/>
      <c r="T133" s="160"/>
      <c r="U133" s="148"/>
    </row>
    <row r="134" spans="1:21" ht="21">
      <c r="A134" s="165" t="s">
        <v>681</v>
      </c>
      <c r="B134" s="161" t="s">
        <v>44</v>
      </c>
      <c r="C134" s="162">
        <v>1</v>
      </c>
      <c r="D134" s="178"/>
      <c r="E134" s="178"/>
      <c r="F134" s="178"/>
      <c r="G134" s="186" t="s">
        <v>21</v>
      </c>
      <c r="H134" s="159"/>
      <c r="I134" s="159"/>
      <c r="J134" s="159"/>
      <c r="K134" s="159"/>
      <c r="L134" s="160"/>
      <c r="M134" s="160"/>
      <c r="N134" s="160"/>
      <c r="O134" s="160"/>
      <c r="P134" s="160"/>
      <c r="Q134" s="160"/>
      <c r="R134" s="160"/>
      <c r="S134" s="160"/>
      <c r="T134" s="160"/>
      <c r="U134" s="148"/>
    </row>
    <row r="135" spans="1:21" ht="14.25">
      <c r="A135" s="169" t="s">
        <v>682</v>
      </c>
      <c r="B135" s="176"/>
      <c r="C135" s="162"/>
      <c r="D135" s="173"/>
      <c r="E135" s="173"/>
      <c r="F135" s="173"/>
      <c r="G135" s="174"/>
      <c r="H135" s="159"/>
      <c r="I135" s="159"/>
      <c r="J135" s="159"/>
      <c r="K135" s="159"/>
      <c r="L135" s="160"/>
      <c r="M135" s="160"/>
      <c r="N135" s="160"/>
      <c r="O135" s="160"/>
      <c r="P135" s="160"/>
      <c r="Q135" s="160"/>
      <c r="R135" s="160"/>
      <c r="S135" s="160"/>
      <c r="T135" s="160"/>
      <c r="U135" s="148"/>
    </row>
    <row r="136" spans="1:21" ht="14.25">
      <c r="A136" s="169" t="s">
        <v>683</v>
      </c>
      <c r="B136" s="176"/>
      <c r="C136" s="162">
        <v>1</v>
      </c>
      <c r="D136" s="171"/>
      <c r="E136" s="171"/>
      <c r="F136" s="171"/>
      <c r="G136" s="174" t="s">
        <v>19</v>
      </c>
      <c r="H136" s="159"/>
      <c r="I136" s="159"/>
      <c r="J136" s="159"/>
      <c r="K136" s="159"/>
      <c r="L136" s="160"/>
      <c r="M136" s="160"/>
      <c r="N136" s="160"/>
      <c r="O136" s="160"/>
      <c r="P136" s="160"/>
      <c r="Q136" s="160"/>
      <c r="R136" s="160"/>
      <c r="S136" s="160"/>
      <c r="T136" s="160"/>
      <c r="U136" s="148"/>
    </row>
    <row r="137" spans="1:21" ht="21">
      <c r="A137" s="20" t="s">
        <v>97</v>
      </c>
      <c r="B137" s="161" t="s">
        <v>98</v>
      </c>
      <c r="C137" s="162">
        <v>1</v>
      </c>
      <c r="D137" s="177"/>
      <c r="E137" s="177"/>
      <c r="F137" s="177"/>
      <c r="G137" s="174" t="s">
        <v>19</v>
      </c>
      <c r="H137" s="159"/>
      <c r="I137" s="159"/>
      <c r="J137" s="159"/>
      <c r="K137" s="159"/>
      <c r="L137" s="160"/>
      <c r="M137" s="160"/>
      <c r="N137" s="160"/>
      <c r="O137" s="160"/>
      <c r="P137" s="160"/>
      <c r="Q137" s="160"/>
      <c r="R137" s="160"/>
      <c r="S137" s="160"/>
      <c r="T137" s="160"/>
      <c r="U137" s="148"/>
    </row>
    <row r="138" spans="1:21" ht="21">
      <c r="A138" s="20" t="s">
        <v>684</v>
      </c>
      <c r="B138" s="161" t="s">
        <v>98</v>
      </c>
      <c r="C138" s="162">
        <v>1</v>
      </c>
      <c r="D138" s="177"/>
      <c r="E138" s="177"/>
      <c r="F138" s="177"/>
      <c r="G138" s="174" t="s">
        <v>19</v>
      </c>
      <c r="H138" s="159"/>
      <c r="I138" s="159"/>
      <c r="J138" s="159"/>
      <c r="K138" s="159"/>
      <c r="L138" s="160"/>
      <c r="M138" s="160"/>
      <c r="N138" s="160"/>
      <c r="O138" s="160"/>
      <c r="P138" s="160"/>
      <c r="Q138" s="160"/>
      <c r="R138" s="160"/>
      <c r="S138" s="160"/>
      <c r="T138" s="160"/>
      <c r="U138" s="148"/>
    </row>
    <row r="139" spans="1:21" ht="27">
      <c r="A139" s="183" t="s">
        <v>685</v>
      </c>
      <c r="B139" s="161" t="s">
        <v>686</v>
      </c>
      <c r="C139" s="162">
        <v>1</v>
      </c>
      <c r="D139" s="178"/>
      <c r="E139" s="178"/>
      <c r="F139" s="178"/>
      <c r="G139" s="174" t="s">
        <v>19</v>
      </c>
      <c r="H139" s="159"/>
      <c r="I139" s="159"/>
      <c r="J139" s="159"/>
      <c r="K139" s="159"/>
      <c r="L139" s="160"/>
      <c r="M139" s="160"/>
      <c r="N139" s="160"/>
      <c r="O139" s="160"/>
      <c r="P139" s="160"/>
      <c r="Q139" s="160"/>
      <c r="R139" s="160"/>
      <c r="S139" s="160"/>
      <c r="T139" s="160"/>
      <c r="U139" s="148"/>
    </row>
    <row r="140" spans="1:21" ht="31.5">
      <c r="A140" s="20" t="s">
        <v>101</v>
      </c>
      <c r="B140" s="161" t="s">
        <v>129</v>
      </c>
      <c r="C140" s="162">
        <v>1</v>
      </c>
      <c r="D140" s="171"/>
      <c r="E140" s="171"/>
      <c r="F140" s="173"/>
      <c r="G140" s="174" t="s">
        <v>19</v>
      </c>
      <c r="H140" s="159"/>
      <c r="I140" s="159"/>
      <c r="J140" s="159"/>
      <c r="K140" s="159"/>
      <c r="L140" s="160"/>
      <c r="M140" s="160"/>
      <c r="N140" s="160"/>
      <c r="O140" s="160"/>
      <c r="P140" s="160"/>
      <c r="Q140" s="160"/>
      <c r="R140" s="160"/>
      <c r="S140" s="160"/>
      <c r="T140" s="160"/>
      <c r="U140" s="148"/>
    </row>
    <row r="141" spans="1:21" ht="14.25">
      <c r="A141" s="169" t="s">
        <v>687</v>
      </c>
      <c r="B141" s="161"/>
      <c r="C141" s="162">
        <v>1</v>
      </c>
      <c r="D141" s="178"/>
      <c r="E141" s="178"/>
      <c r="F141" s="173"/>
      <c r="G141" s="174" t="s">
        <v>19</v>
      </c>
      <c r="H141" s="159"/>
      <c r="I141" s="159"/>
      <c r="J141" s="159"/>
      <c r="K141" s="159"/>
      <c r="L141" s="160"/>
      <c r="M141" s="160"/>
      <c r="N141" s="160"/>
      <c r="O141" s="160"/>
      <c r="P141" s="160"/>
      <c r="Q141" s="160"/>
      <c r="R141" s="160"/>
      <c r="S141" s="160"/>
      <c r="T141" s="160"/>
      <c r="U141" s="148"/>
    </row>
    <row r="142" spans="1:21">
      <c r="A142" s="187" t="s">
        <v>688</v>
      </c>
      <c r="B142" s="188"/>
      <c r="C142" s="162"/>
      <c r="D142" s="173"/>
      <c r="E142" s="173"/>
      <c r="F142" s="173"/>
      <c r="G142" s="174"/>
      <c r="H142" s="159"/>
      <c r="I142" s="159"/>
      <c r="J142" s="159"/>
      <c r="K142" s="159"/>
      <c r="L142" s="160"/>
      <c r="M142" s="160"/>
      <c r="N142" s="160"/>
      <c r="O142" s="160"/>
      <c r="P142" s="160"/>
      <c r="Q142" s="160"/>
      <c r="R142" s="160"/>
      <c r="S142" s="160"/>
      <c r="T142" s="160"/>
      <c r="U142" s="148"/>
    </row>
    <row r="143" spans="1:21">
      <c r="A143" s="189" t="s">
        <v>689</v>
      </c>
      <c r="B143" s="190" t="s">
        <v>136</v>
      </c>
      <c r="C143" s="162">
        <v>1</v>
      </c>
      <c r="D143" s="171"/>
      <c r="E143" s="171"/>
      <c r="F143" s="171"/>
      <c r="G143" s="174" t="s">
        <v>19</v>
      </c>
      <c r="H143" s="159"/>
      <c r="I143" s="159"/>
      <c r="J143" s="159"/>
      <c r="K143" s="159"/>
      <c r="L143" s="160"/>
      <c r="M143" s="160"/>
      <c r="N143" s="160"/>
      <c r="O143" s="160"/>
      <c r="P143" s="160"/>
      <c r="Q143" s="160"/>
      <c r="R143" s="160"/>
      <c r="S143" s="160"/>
      <c r="T143" s="160"/>
      <c r="U143" s="148"/>
    </row>
    <row r="144" spans="1:21">
      <c r="A144" s="191" t="s">
        <v>690</v>
      </c>
      <c r="B144" s="188" t="s">
        <v>691</v>
      </c>
      <c r="C144" s="162">
        <v>1</v>
      </c>
      <c r="D144" s="177"/>
      <c r="E144" s="177"/>
      <c r="F144" s="177"/>
      <c r="G144" s="174" t="s">
        <v>19</v>
      </c>
      <c r="H144" s="159"/>
      <c r="I144" s="159"/>
      <c r="J144" s="159"/>
      <c r="K144" s="159"/>
      <c r="L144" s="160"/>
      <c r="M144" s="160"/>
      <c r="N144" s="160"/>
      <c r="O144" s="160"/>
      <c r="P144" s="160"/>
      <c r="Q144" s="160"/>
      <c r="R144" s="160"/>
      <c r="S144" s="160"/>
      <c r="T144" s="160"/>
      <c r="U144" s="148"/>
    </row>
    <row r="145" spans="1:21">
      <c r="A145" s="192"/>
      <c r="B145" s="188"/>
      <c r="C145" s="162">
        <v>1</v>
      </c>
      <c r="D145" s="177"/>
      <c r="E145" s="177"/>
      <c r="F145" s="177"/>
      <c r="G145" s="174" t="s">
        <v>19</v>
      </c>
      <c r="H145" s="159"/>
      <c r="I145" s="159"/>
      <c r="J145" s="159"/>
      <c r="K145" s="159"/>
      <c r="L145" s="160"/>
      <c r="M145" s="160"/>
      <c r="N145" s="160"/>
      <c r="O145" s="160"/>
      <c r="P145" s="160"/>
      <c r="Q145" s="160"/>
      <c r="R145" s="160"/>
      <c r="S145" s="160"/>
      <c r="T145" s="160"/>
      <c r="U145" s="148"/>
    </row>
    <row r="146" spans="1:21">
      <c r="A146" s="193" t="s">
        <v>142</v>
      </c>
      <c r="B146" s="194"/>
      <c r="C146" s="162">
        <v>1</v>
      </c>
      <c r="D146" s="177"/>
      <c r="E146" s="177"/>
      <c r="F146" s="177"/>
      <c r="G146" s="174" t="s">
        <v>19</v>
      </c>
      <c r="H146" s="159"/>
      <c r="I146" s="159"/>
      <c r="J146" s="159"/>
      <c r="K146" s="159"/>
      <c r="L146" s="160"/>
      <c r="M146" s="160"/>
      <c r="N146" s="160"/>
      <c r="O146" s="160"/>
      <c r="P146" s="160"/>
      <c r="Q146" s="160"/>
      <c r="R146" s="160"/>
      <c r="S146" s="160"/>
      <c r="T146" s="160"/>
      <c r="U146" s="148"/>
    </row>
    <row r="147" spans="1:21">
      <c r="A147" s="195" t="s">
        <v>692</v>
      </c>
      <c r="B147" s="194"/>
      <c r="C147" s="162">
        <v>1</v>
      </c>
      <c r="D147" s="178"/>
      <c r="E147" s="178"/>
      <c r="F147" s="177"/>
      <c r="G147" s="174" t="s">
        <v>19</v>
      </c>
      <c r="H147" s="159"/>
      <c r="I147" s="159"/>
      <c r="J147" s="159"/>
      <c r="K147" s="159"/>
      <c r="L147" s="160"/>
      <c r="M147" s="160"/>
      <c r="N147" s="160"/>
      <c r="O147" s="160"/>
      <c r="P147" s="160"/>
      <c r="Q147" s="160"/>
      <c r="R147" s="160"/>
      <c r="S147" s="160"/>
      <c r="T147" s="160"/>
      <c r="U147" s="148"/>
    </row>
    <row r="148" spans="1:21">
      <c r="A148" s="189" t="s">
        <v>689</v>
      </c>
      <c r="B148" s="190" t="s">
        <v>136</v>
      </c>
      <c r="C148" s="162">
        <v>1</v>
      </c>
      <c r="D148" s="171"/>
      <c r="E148" s="171"/>
      <c r="F148" s="177"/>
      <c r="G148" s="174" t="s">
        <v>19</v>
      </c>
      <c r="H148" s="159"/>
      <c r="I148" s="159"/>
      <c r="J148" s="159"/>
      <c r="K148" s="159"/>
      <c r="L148" s="160"/>
      <c r="M148" s="160"/>
      <c r="N148" s="160"/>
      <c r="O148" s="160"/>
      <c r="P148" s="160"/>
      <c r="Q148" s="160"/>
      <c r="R148" s="160"/>
      <c r="S148" s="160"/>
      <c r="T148" s="160"/>
      <c r="U148" s="148"/>
    </row>
    <row r="149" spans="1:21">
      <c r="A149" s="191" t="s">
        <v>690</v>
      </c>
      <c r="B149" s="188" t="s">
        <v>691</v>
      </c>
      <c r="C149" s="162">
        <v>1</v>
      </c>
      <c r="D149" s="177"/>
      <c r="E149" s="177"/>
      <c r="F149" s="177"/>
      <c r="G149" s="174" t="s">
        <v>19</v>
      </c>
      <c r="H149" s="159"/>
      <c r="I149" s="159"/>
      <c r="J149" s="159"/>
      <c r="K149" s="159"/>
      <c r="L149" s="160"/>
      <c r="M149" s="160"/>
      <c r="N149" s="160"/>
      <c r="O149" s="160"/>
      <c r="P149" s="160"/>
      <c r="Q149" s="160"/>
      <c r="R149" s="160"/>
      <c r="S149" s="160"/>
      <c r="T149" s="160"/>
      <c r="U149" s="148"/>
    </row>
    <row r="150" spans="1:21">
      <c r="A150" s="192"/>
      <c r="B150" s="188"/>
      <c r="C150" s="162">
        <v>1</v>
      </c>
      <c r="D150" s="178"/>
      <c r="E150" s="178"/>
      <c r="F150" s="178"/>
      <c r="G150" s="174" t="s">
        <v>19</v>
      </c>
      <c r="H150" s="159"/>
      <c r="I150" s="159"/>
      <c r="J150" s="159"/>
      <c r="K150" s="159"/>
      <c r="L150" s="160"/>
      <c r="M150" s="160"/>
      <c r="N150" s="160"/>
      <c r="O150" s="160"/>
      <c r="P150" s="160"/>
      <c r="Q150" s="160"/>
      <c r="R150" s="160"/>
      <c r="S150" s="160"/>
      <c r="T150" s="160"/>
      <c r="U150" s="148"/>
    </row>
    <row r="151" spans="1:21" ht="42.75">
      <c r="A151" s="196" t="s">
        <v>693</v>
      </c>
      <c r="B151" s="194"/>
      <c r="C151" s="162">
        <v>1</v>
      </c>
      <c r="D151" s="197"/>
      <c r="E151" s="171"/>
      <c r="F151" s="173"/>
      <c r="G151" s="174" t="s">
        <v>19</v>
      </c>
      <c r="H151" s="159"/>
      <c r="I151" s="159"/>
      <c r="J151" s="159"/>
      <c r="K151" s="159"/>
      <c r="L151" s="160"/>
      <c r="M151" s="160"/>
      <c r="N151" s="160"/>
      <c r="O151" s="160"/>
      <c r="P151" s="160"/>
      <c r="Q151" s="160"/>
      <c r="R151" s="160"/>
      <c r="S151" s="160"/>
      <c r="T151" s="160"/>
      <c r="U151" s="148"/>
    </row>
    <row r="152" spans="1:21">
      <c r="A152" s="189" t="s">
        <v>689</v>
      </c>
      <c r="B152" s="190" t="s">
        <v>136</v>
      </c>
      <c r="C152" s="162">
        <v>1</v>
      </c>
      <c r="D152" s="198"/>
      <c r="E152" s="177"/>
      <c r="F152" s="173"/>
      <c r="G152" s="174" t="s">
        <v>19</v>
      </c>
      <c r="H152" s="159"/>
      <c r="I152" s="159"/>
      <c r="J152" s="159"/>
      <c r="K152" s="159"/>
      <c r="L152" s="160"/>
      <c r="M152" s="160"/>
      <c r="N152" s="160"/>
      <c r="O152" s="160"/>
      <c r="P152" s="160"/>
      <c r="Q152" s="160"/>
      <c r="R152" s="160"/>
      <c r="S152" s="160"/>
      <c r="T152" s="160"/>
      <c r="U152" s="148"/>
    </row>
    <row r="153" spans="1:21">
      <c r="A153" s="191" t="s">
        <v>690</v>
      </c>
      <c r="B153" s="188" t="s">
        <v>691</v>
      </c>
      <c r="C153" s="162">
        <v>1</v>
      </c>
      <c r="D153" s="198"/>
      <c r="E153" s="177"/>
      <c r="F153" s="173"/>
      <c r="G153" s="174" t="s">
        <v>19</v>
      </c>
      <c r="H153" s="159"/>
      <c r="I153" s="159"/>
      <c r="J153" s="159"/>
      <c r="K153" s="159"/>
      <c r="L153" s="160"/>
      <c r="M153" s="160"/>
      <c r="N153" s="160"/>
      <c r="O153" s="160"/>
      <c r="P153" s="160"/>
      <c r="Q153" s="160"/>
      <c r="R153" s="160"/>
      <c r="S153" s="160"/>
      <c r="T153" s="160"/>
      <c r="U153" s="148"/>
    </row>
    <row r="154" spans="1:21">
      <c r="A154" s="192"/>
      <c r="B154" s="188"/>
      <c r="C154" s="162">
        <v>1</v>
      </c>
      <c r="D154" s="198"/>
      <c r="E154" s="177"/>
      <c r="F154" s="173"/>
      <c r="G154" s="174" t="s">
        <v>19</v>
      </c>
      <c r="H154" s="159"/>
      <c r="I154" s="159"/>
      <c r="J154" s="159"/>
      <c r="K154" s="159"/>
      <c r="L154" s="160"/>
      <c r="M154" s="160"/>
      <c r="N154" s="160"/>
      <c r="O154" s="160"/>
      <c r="P154" s="160"/>
      <c r="Q154" s="160"/>
      <c r="R154" s="160"/>
      <c r="S154" s="160"/>
      <c r="T154" s="160"/>
      <c r="U154" s="148"/>
    </row>
    <row r="155" spans="1:21">
      <c r="A155" s="199" t="s">
        <v>694</v>
      </c>
      <c r="B155" s="190"/>
      <c r="C155" s="162">
        <v>1</v>
      </c>
      <c r="D155" s="198"/>
      <c r="E155" s="177"/>
      <c r="F155" s="173"/>
      <c r="G155" s="174" t="s">
        <v>19</v>
      </c>
      <c r="H155" s="159"/>
      <c r="I155" s="159"/>
      <c r="J155" s="159"/>
      <c r="K155" s="159"/>
      <c r="L155" s="160"/>
      <c r="M155" s="160"/>
      <c r="N155" s="160"/>
      <c r="O155" s="160"/>
      <c r="P155" s="160"/>
      <c r="Q155" s="160"/>
      <c r="R155" s="160"/>
      <c r="S155" s="160"/>
      <c r="T155" s="160"/>
      <c r="U155" s="148"/>
    </row>
    <row r="156" spans="1:21">
      <c r="A156" s="189" t="s">
        <v>689</v>
      </c>
      <c r="B156" s="190" t="s">
        <v>136</v>
      </c>
      <c r="C156" s="162">
        <v>1</v>
      </c>
      <c r="D156" s="198"/>
      <c r="E156" s="177"/>
      <c r="F156" s="173"/>
      <c r="G156" s="174" t="s">
        <v>19</v>
      </c>
      <c r="H156" s="159"/>
      <c r="I156" s="159"/>
      <c r="J156" s="159"/>
      <c r="K156" s="159"/>
      <c r="L156" s="160"/>
      <c r="M156" s="160"/>
      <c r="N156" s="160"/>
      <c r="O156" s="160"/>
      <c r="P156" s="160"/>
      <c r="Q156" s="160"/>
      <c r="R156" s="160"/>
      <c r="S156" s="160"/>
      <c r="T156" s="160"/>
      <c r="U156" s="148"/>
    </row>
    <row r="157" spans="1:21">
      <c r="A157" s="191" t="s">
        <v>690</v>
      </c>
      <c r="B157" s="188" t="s">
        <v>691</v>
      </c>
      <c r="C157" s="162">
        <v>1</v>
      </c>
      <c r="D157" s="198"/>
      <c r="E157" s="177"/>
      <c r="F157" s="173"/>
      <c r="G157" s="174" t="s">
        <v>19</v>
      </c>
      <c r="H157" s="159"/>
      <c r="I157" s="159"/>
      <c r="J157" s="159"/>
      <c r="K157" s="159"/>
      <c r="L157" s="160"/>
      <c r="M157" s="160"/>
      <c r="N157" s="160"/>
      <c r="O157" s="160"/>
      <c r="P157" s="160"/>
      <c r="Q157" s="160"/>
      <c r="R157" s="160"/>
      <c r="S157" s="160"/>
      <c r="T157" s="160"/>
      <c r="U157" s="148"/>
    </row>
    <row r="158" spans="1:21">
      <c r="A158" s="192"/>
      <c r="B158" s="188"/>
      <c r="C158" s="162">
        <v>1</v>
      </c>
      <c r="D158" s="198"/>
      <c r="E158" s="177"/>
      <c r="F158" s="173"/>
      <c r="G158" s="174" t="s">
        <v>19</v>
      </c>
      <c r="H158" s="159"/>
      <c r="I158" s="159"/>
      <c r="J158" s="159"/>
      <c r="K158" s="159"/>
      <c r="L158" s="160"/>
      <c r="M158" s="160"/>
      <c r="N158" s="160"/>
      <c r="O158" s="160"/>
      <c r="P158" s="160"/>
      <c r="Q158" s="160"/>
      <c r="R158" s="160"/>
      <c r="S158" s="160"/>
      <c r="T158" s="160"/>
      <c r="U158" s="148"/>
    </row>
    <row r="159" spans="1:21">
      <c r="A159" s="200" t="s">
        <v>695</v>
      </c>
      <c r="B159" s="190"/>
      <c r="C159" s="162">
        <v>1</v>
      </c>
      <c r="D159" s="198"/>
      <c r="E159" s="177"/>
      <c r="F159" s="173"/>
      <c r="G159" s="174" t="s">
        <v>19</v>
      </c>
      <c r="H159" s="159"/>
      <c r="I159" s="159"/>
      <c r="J159" s="159"/>
      <c r="K159" s="159"/>
      <c r="L159" s="160"/>
      <c r="M159" s="160"/>
      <c r="N159" s="160"/>
      <c r="O159" s="160"/>
      <c r="P159" s="160"/>
      <c r="Q159" s="160"/>
      <c r="R159" s="160"/>
      <c r="S159" s="160"/>
      <c r="T159" s="160"/>
      <c r="U159" s="148"/>
    </row>
    <row r="160" spans="1:21">
      <c r="A160" s="189" t="s">
        <v>689</v>
      </c>
      <c r="B160" s="190" t="s">
        <v>136</v>
      </c>
      <c r="C160" s="162">
        <v>1</v>
      </c>
      <c r="D160" s="198"/>
      <c r="E160" s="177"/>
      <c r="F160" s="173"/>
      <c r="G160" s="174" t="s">
        <v>19</v>
      </c>
      <c r="H160" s="159"/>
      <c r="I160" s="159"/>
      <c r="J160" s="159"/>
      <c r="K160" s="159"/>
      <c r="L160" s="160"/>
      <c r="M160" s="160"/>
      <c r="N160" s="160"/>
      <c r="O160" s="160"/>
      <c r="P160" s="160"/>
      <c r="Q160" s="160"/>
      <c r="R160" s="160"/>
      <c r="S160" s="160"/>
      <c r="T160" s="160"/>
      <c r="U160" s="148"/>
    </row>
    <row r="161" spans="1:21">
      <c r="A161" s="191" t="s">
        <v>690</v>
      </c>
      <c r="B161" s="188" t="s">
        <v>691</v>
      </c>
      <c r="C161" s="162">
        <v>1</v>
      </c>
      <c r="D161" s="198"/>
      <c r="E161" s="177"/>
      <c r="F161" s="173"/>
      <c r="G161" s="174" t="s">
        <v>19</v>
      </c>
      <c r="H161" s="159"/>
      <c r="I161" s="159"/>
      <c r="J161" s="159"/>
      <c r="K161" s="159"/>
      <c r="L161" s="160"/>
      <c r="M161" s="160"/>
      <c r="N161" s="160"/>
      <c r="O161" s="160"/>
      <c r="P161" s="160"/>
      <c r="Q161" s="160"/>
      <c r="R161" s="160"/>
      <c r="S161" s="160"/>
      <c r="T161" s="160"/>
      <c r="U161" s="148"/>
    </row>
    <row r="162" spans="1:21">
      <c r="A162" s="192"/>
      <c r="B162" s="188"/>
      <c r="C162" s="162">
        <v>1</v>
      </c>
      <c r="D162" s="198"/>
      <c r="E162" s="177"/>
      <c r="F162" s="173"/>
      <c r="G162" s="174" t="s">
        <v>19</v>
      </c>
      <c r="H162" s="159"/>
      <c r="I162" s="159"/>
      <c r="J162" s="159"/>
      <c r="K162" s="159"/>
      <c r="L162" s="160"/>
      <c r="M162" s="160"/>
      <c r="N162" s="160"/>
      <c r="O162" s="160"/>
      <c r="P162" s="160"/>
      <c r="Q162" s="160"/>
      <c r="R162" s="160"/>
      <c r="S162" s="160"/>
      <c r="T162" s="160"/>
      <c r="U162" s="148"/>
    </row>
    <row r="163" spans="1:21">
      <c r="A163" s="200" t="s">
        <v>696</v>
      </c>
      <c r="B163" s="190"/>
      <c r="C163" s="162">
        <v>1</v>
      </c>
      <c r="D163" s="198"/>
      <c r="E163" s="177"/>
      <c r="F163" s="173"/>
      <c r="G163" s="174" t="s">
        <v>19</v>
      </c>
      <c r="H163" s="159"/>
      <c r="I163" s="159"/>
      <c r="J163" s="159"/>
      <c r="K163" s="159"/>
      <c r="L163" s="160"/>
      <c r="M163" s="160"/>
      <c r="N163" s="160"/>
      <c r="O163" s="160"/>
      <c r="P163" s="160"/>
      <c r="Q163" s="160"/>
      <c r="R163" s="160"/>
      <c r="S163" s="160"/>
      <c r="T163" s="160"/>
      <c r="U163" s="148"/>
    </row>
    <row r="164" spans="1:21">
      <c r="A164" s="189" t="s">
        <v>689</v>
      </c>
      <c r="B164" s="190" t="s">
        <v>136</v>
      </c>
      <c r="C164" s="162">
        <v>1</v>
      </c>
      <c r="D164" s="198"/>
      <c r="E164" s="177"/>
      <c r="F164" s="173"/>
      <c r="G164" s="174" t="s">
        <v>19</v>
      </c>
      <c r="H164" s="159"/>
      <c r="I164" s="159"/>
      <c r="J164" s="159"/>
      <c r="K164" s="159"/>
      <c r="L164" s="160"/>
      <c r="M164" s="160"/>
      <c r="N164" s="160"/>
      <c r="O164" s="160"/>
      <c r="P164" s="160"/>
      <c r="Q164" s="160"/>
      <c r="R164" s="160"/>
      <c r="S164" s="160"/>
      <c r="T164" s="160"/>
      <c r="U164" s="148"/>
    </row>
    <row r="165" spans="1:21">
      <c r="A165" s="191" t="s">
        <v>690</v>
      </c>
      <c r="B165" s="188" t="s">
        <v>691</v>
      </c>
      <c r="C165" s="162">
        <v>1</v>
      </c>
      <c r="D165" s="198"/>
      <c r="E165" s="177"/>
      <c r="F165" s="173"/>
      <c r="G165" s="174" t="s">
        <v>19</v>
      </c>
      <c r="H165" s="159"/>
      <c r="I165" s="159"/>
      <c r="J165" s="159"/>
      <c r="K165" s="159"/>
      <c r="L165" s="160"/>
      <c r="M165" s="160"/>
      <c r="N165" s="160"/>
      <c r="O165" s="160"/>
      <c r="P165" s="160"/>
      <c r="Q165" s="160"/>
      <c r="R165" s="160"/>
      <c r="S165" s="160"/>
      <c r="T165" s="160"/>
      <c r="U165" s="148"/>
    </row>
    <row r="166" spans="1:21">
      <c r="A166" s="192"/>
      <c r="B166" s="188"/>
      <c r="C166" s="162">
        <v>1</v>
      </c>
      <c r="D166" s="198"/>
      <c r="E166" s="177"/>
      <c r="F166" s="173"/>
      <c r="G166" s="174" t="s">
        <v>19</v>
      </c>
      <c r="H166" s="159"/>
      <c r="I166" s="159"/>
      <c r="J166" s="159"/>
      <c r="K166" s="159"/>
      <c r="L166" s="160"/>
      <c r="M166" s="160"/>
      <c r="N166" s="160"/>
      <c r="O166" s="160"/>
      <c r="P166" s="160"/>
      <c r="Q166" s="160"/>
      <c r="R166" s="160"/>
      <c r="S166" s="160"/>
      <c r="T166" s="160"/>
      <c r="U166" s="148"/>
    </row>
    <row r="167" spans="1:21" ht="32.25">
      <c r="A167" s="187" t="s">
        <v>697</v>
      </c>
      <c r="B167" s="188" t="s">
        <v>178</v>
      </c>
      <c r="C167" s="162">
        <v>1</v>
      </c>
      <c r="D167" s="198"/>
      <c r="E167" s="177"/>
      <c r="F167" s="173"/>
      <c r="G167" s="174" t="s">
        <v>19</v>
      </c>
      <c r="H167" s="159"/>
      <c r="I167" s="159"/>
      <c r="J167" s="159"/>
      <c r="K167" s="159"/>
      <c r="L167" s="160"/>
      <c r="M167" s="160"/>
      <c r="N167" s="160"/>
      <c r="O167" s="160"/>
      <c r="P167" s="160"/>
      <c r="Q167" s="160"/>
      <c r="R167" s="160"/>
      <c r="S167" s="160"/>
      <c r="T167" s="160"/>
      <c r="U167" s="148"/>
    </row>
    <row r="168" spans="1:21">
      <c r="A168" s="192"/>
      <c r="B168" s="188"/>
      <c r="C168" s="162">
        <v>1</v>
      </c>
      <c r="D168" s="198"/>
      <c r="E168" s="177"/>
      <c r="F168" s="173"/>
      <c r="G168" s="174" t="s">
        <v>19</v>
      </c>
      <c r="H168" s="159"/>
      <c r="I168" s="159"/>
      <c r="J168" s="159"/>
      <c r="K168" s="159"/>
      <c r="L168" s="160"/>
      <c r="M168" s="160"/>
      <c r="N168" s="160"/>
      <c r="O168" s="160"/>
      <c r="P168" s="160"/>
      <c r="Q168" s="160"/>
      <c r="R168" s="160"/>
      <c r="S168" s="160"/>
      <c r="T168" s="160"/>
      <c r="U168" s="148"/>
    </row>
    <row r="169" spans="1:21" ht="21.75">
      <c r="A169" s="187" t="s">
        <v>698</v>
      </c>
      <c r="B169" s="188" t="s">
        <v>699</v>
      </c>
      <c r="C169" s="162">
        <v>1</v>
      </c>
      <c r="D169" s="198"/>
      <c r="E169" s="177"/>
      <c r="F169" s="173"/>
      <c r="G169" s="174" t="s">
        <v>19</v>
      </c>
      <c r="H169" s="159"/>
      <c r="I169" s="159"/>
      <c r="J169" s="159"/>
      <c r="K169" s="159"/>
      <c r="L169" s="160"/>
      <c r="M169" s="160"/>
      <c r="N169" s="160"/>
      <c r="O169" s="160"/>
      <c r="P169" s="160"/>
      <c r="Q169" s="160"/>
      <c r="R169" s="160"/>
      <c r="S169" s="160"/>
      <c r="T169" s="160"/>
      <c r="U169" s="148"/>
    </row>
    <row r="170" spans="1:21">
      <c r="A170" s="187"/>
      <c r="B170" s="188"/>
      <c r="C170" s="162">
        <v>1</v>
      </c>
      <c r="D170" s="198"/>
      <c r="E170" s="177"/>
      <c r="F170" s="173"/>
      <c r="G170" s="174" t="s">
        <v>19</v>
      </c>
      <c r="H170" s="159"/>
      <c r="I170" s="159"/>
      <c r="J170" s="159"/>
      <c r="K170" s="159"/>
      <c r="L170" s="160"/>
      <c r="M170" s="160"/>
      <c r="N170" s="160"/>
      <c r="O170" s="160"/>
      <c r="P170" s="160"/>
      <c r="Q170" s="160"/>
      <c r="R170" s="160"/>
      <c r="S170" s="160"/>
      <c r="T170" s="160"/>
      <c r="U170" s="148"/>
    </row>
    <row r="171" spans="1:21" ht="21.75">
      <c r="A171" s="187" t="s">
        <v>700</v>
      </c>
      <c r="B171" s="188" t="s">
        <v>178</v>
      </c>
      <c r="C171" s="162">
        <v>1</v>
      </c>
      <c r="D171" s="198"/>
      <c r="E171" s="177"/>
      <c r="F171" s="173"/>
      <c r="G171" s="174" t="s">
        <v>19</v>
      </c>
      <c r="H171" s="159"/>
      <c r="I171" s="159"/>
      <c r="J171" s="159"/>
      <c r="K171" s="159"/>
      <c r="L171" s="160"/>
      <c r="M171" s="160"/>
      <c r="N171" s="160"/>
      <c r="O171" s="160"/>
      <c r="P171" s="160"/>
      <c r="Q171" s="160"/>
      <c r="R171" s="160"/>
      <c r="S171" s="160"/>
      <c r="T171" s="160"/>
      <c r="U171" s="148"/>
    </row>
    <row r="172" spans="1:21">
      <c r="A172" s="187"/>
      <c r="B172" s="188"/>
      <c r="C172" s="162">
        <v>1</v>
      </c>
      <c r="D172" s="198"/>
      <c r="E172" s="177"/>
      <c r="F172" s="173"/>
      <c r="G172" s="174" t="s">
        <v>19</v>
      </c>
      <c r="H172" s="159"/>
      <c r="I172" s="159"/>
      <c r="J172" s="159"/>
      <c r="K172" s="159"/>
      <c r="L172" s="160"/>
      <c r="M172" s="160"/>
      <c r="N172" s="160"/>
      <c r="O172" s="160"/>
      <c r="P172" s="160"/>
      <c r="Q172" s="160"/>
      <c r="R172" s="160"/>
      <c r="S172" s="160"/>
      <c r="T172" s="160"/>
      <c r="U172" s="148"/>
    </row>
    <row r="173" spans="1:21" ht="32.25">
      <c r="A173" s="187" t="s">
        <v>701</v>
      </c>
      <c r="B173" s="201"/>
      <c r="C173" s="162">
        <v>1</v>
      </c>
      <c r="D173" s="198"/>
      <c r="E173" s="177"/>
      <c r="F173" s="173"/>
      <c r="G173" s="174" t="s">
        <v>19</v>
      </c>
      <c r="H173" s="159"/>
      <c r="I173" s="159"/>
      <c r="J173" s="159"/>
      <c r="K173" s="159"/>
      <c r="L173" s="160"/>
      <c r="M173" s="160"/>
      <c r="N173" s="160"/>
      <c r="O173" s="160"/>
      <c r="P173" s="160"/>
      <c r="Q173" s="160"/>
      <c r="R173" s="160"/>
      <c r="S173" s="160"/>
      <c r="T173" s="160"/>
      <c r="U173" s="148"/>
    </row>
    <row r="174" spans="1:21">
      <c r="A174" s="202"/>
      <c r="B174" s="188"/>
      <c r="C174" s="162">
        <v>1</v>
      </c>
      <c r="D174" s="198"/>
      <c r="E174" s="177"/>
      <c r="F174" s="173"/>
      <c r="G174" s="174" t="s">
        <v>19</v>
      </c>
      <c r="H174" s="159"/>
      <c r="I174" s="159"/>
      <c r="J174" s="159"/>
      <c r="K174" s="159"/>
      <c r="L174" s="160"/>
      <c r="M174" s="160"/>
      <c r="N174" s="160"/>
      <c r="O174" s="160"/>
      <c r="P174" s="160"/>
      <c r="Q174" s="160"/>
      <c r="R174" s="160"/>
      <c r="S174" s="160"/>
      <c r="T174" s="160"/>
      <c r="U174" s="148"/>
    </row>
    <row r="175" spans="1:21">
      <c r="A175" s="187" t="s">
        <v>702</v>
      </c>
      <c r="B175" s="188" t="s">
        <v>703</v>
      </c>
      <c r="C175" s="162">
        <v>1</v>
      </c>
      <c r="D175" s="198"/>
      <c r="E175" s="177"/>
      <c r="F175" s="173"/>
      <c r="G175" s="174" t="s">
        <v>19</v>
      </c>
      <c r="H175" s="159"/>
      <c r="I175" s="159"/>
      <c r="J175" s="159"/>
      <c r="K175" s="159"/>
      <c r="L175" s="160"/>
      <c r="M175" s="160"/>
      <c r="N175" s="160"/>
      <c r="O175" s="160"/>
      <c r="P175" s="160"/>
      <c r="Q175" s="160"/>
      <c r="R175" s="160"/>
      <c r="S175" s="160"/>
      <c r="T175" s="160"/>
      <c r="U175" s="148"/>
    </row>
    <row r="176" spans="1:21">
      <c r="A176" s="187"/>
      <c r="B176" s="188" t="s">
        <v>691</v>
      </c>
      <c r="C176" s="162">
        <v>1</v>
      </c>
      <c r="D176" s="198"/>
      <c r="E176" s="177"/>
      <c r="F176" s="173"/>
      <c r="G176" s="174" t="s">
        <v>19</v>
      </c>
      <c r="H176" s="159"/>
      <c r="I176" s="159"/>
      <c r="J176" s="159"/>
      <c r="K176" s="159"/>
      <c r="L176" s="160"/>
      <c r="M176" s="160"/>
      <c r="N176" s="160"/>
      <c r="O176" s="160"/>
      <c r="P176" s="160"/>
      <c r="Q176" s="160"/>
      <c r="R176" s="160"/>
      <c r="S176" s="160"/>
      <c r="T176" s="160"/>
      <c r="U176" s="148"/>
    </row>
    <row r="177" spans="1:21">
      <c r="A177" s="187"/>
      <c r="B177" s="194"/>
      <c r="C177" s="162">
        <v>1</v>
      </c>
      <c r="D177" s="198"/>
      <c r="E177" s="177"/>
      <c r="F177" s="173"/>
      <c r="G177" s="174" t="s">
        <v>19</v>
      </c>
      <c r="H177" s="159"/>
      <c r="I177" s="159"/>
      <c r="J177" s="159"/>
      <c r="K177" s="159"/>
      <c r="L177" s="160"/>
      <c r="M177" s="160"/>
      <c r="N177" s="160"/>
      <c r="O177" s="160"/>
      <c r="P177" s="160"/>
      <c r="Q177" s="160"/>
      <c r="R177" s="160"/>
      <c r="S177" s="160"/>
      <c r="T177" s="160"/>
      <c r="U177" s="148"/>
    </row>
    <row r="178" spans="1:21" ht="32.25">
      <c r="A178" s="202" t="s">
        <v>704</v>
      </c>
      <c r="B178" s="188" t="s">
        <v>703</v>
      </c>
      <c r="C178" s="162">
        <v>1</v>
      </c>
      <c r="D178" s="198"/>
      <c r="E178" s="177"/>
      <c r="F178" s="173"/>
      <c r="G178" s="174" t="s">
        <v>19</v>
      </c>
      <c r="H178" s="159"/>
      <c r="I178" s="159"/>
      <c r="J178" s="159"/>
      <c r="K178" s="159"/>
      <c r="L178" s="160"/>
      <c r="M178" s="160"/>
      <c r="N178" s="160"/>
      <c r="O178" s="160"/>
      <c r="P178" s="160"/>
      <c r="Q178" s="160"/>
      <c r="R178" s="160"/>
      <c r="S178" s="160"/>
      <c r="T178" s="160"/>
      <c r="U178" s="148"/>
    </row>
    <row r="179" spans="1:21">
      <c r="A179" s="202"/>
      <c r="B179" s="188" t="s">
        <v>691</v>
      </c>
      <c r="C179" s="162">
        <v>1</v>
      </c>
      <c r="D179" s="198"/>
      <c r="E179" s="177"/>
      <c r="F179" s="173"/>
      <c r="G179" s="174" t="s">
        <v>19</v>
      </c>
      <c r="H179" s="159"/>
      <c r="I179" s="159"/>
      <c r="J179" s="159"/>
      <c r="K179" s="159"/>
      <c r="L179" s="160"/>
      <c r="M179" s="160"/>
      <c r="N179" s="160"/>
      <c r="O179" s="160"/>
      <c r="P179" s="160"/>
      <c r="Q179" s="160"/>
      <c r="R179" s="160"/>
      <c r="S179" s="160"/>
      <c r="T179" s="160"/>
      <c r="U179" s="148"/>
    </row>
    <row r="180" spans="1:21">
      <c r="A180" s="202"/>
      <c r="B180" s="188"/>
      <c r="C180" s="162">
        <v>1</v>
      </c>
      <c r="D180" s="198"/>
      <c r="E180" s="177"/>
      <c r="F180" s="173"/>
      <c r="G180" s="174" t="s">
        <v>19</v>
      </c>
      <c r="H180" s="159"/>
      <c r="I180" s="159"/>
      <c r="J180" s="159"/>
      <c r="K180" s="159"/>
      <c r="L180" s="160"/>
      <c r="M180" s="160"/>
      <c r="N180" s="160"/>
      <c r="O180" s="160"/>
      <c r="P180" s="160"/>
      <c r="Q180" s="160"/>
      <c r="R180" s="160"/>
      <c r="S180" s="160"/>
      <c r="T180" s="160"/>
      <c r="U180" s="148"/>
    </row>
    <row r="181" spans="1:21" ht="21.75">
      <c r="A181" s="187" t="s">
        <v>705</v>
      </c>
      <c r="B181" s="188" t="s">
        <v>178</v>
      </c>
      <c r="C181" s="162">
        <v>1</v>
      </c>
      <c r="D181" s="198"/>
      <c r="E181" s="177"/>
      <c r="F181" s="173"/>
      <c r="G181" s="174" t="s">
        <v>19</v>
      </c>
      <c r="H181" s="159"/>
      <c r="I181" s="159"/>
      <c r="J181" s="159"/>
      <c r="K181" s="159"/>
      <c r="L181" s="160"/>
      <c r="M181" s="160"/>
      <c r="N181" s="160"/>
      <c r="O181" s="160"/>
      <c r="P181" s="160"/>
      <c r="Q181" s="160"/>
      <c r="R181" s="160"/>
      <c r="S181" s="160"/>
      <c r="T181" s="160"/>
      <c r="U181" s="148"/>
    </row>
    <row r="182" spans="1:21">
      <c r="A182" s="187"/>
      <c r="B182" s="188" t="s">
        <v>691</v>
      </c>
      <c r="C182" s="162">
        <v>1</v>
      </c>
      <c r="D182" s="198"/>
      <c r="E182" s="177"/>
      <c r="F182" s="173"/>
      <c r="G182" s="174" t="s">
        <v>19</v>
      </c>
      <c r="H182" s="159"/>
      <c r="I182" s="159"/>
      <c r="J182" s="159"/>
      <c r="K182" s="159"/>
      <c r="L182" s="160"/>
      <c r="M182" s="160"/>
      <c r="N182" s="160"/>
      <c r="O182" s="160"/>
      <c r="P182" s="160"/>
      <c r="Q182" s="160"/>
      <c r="R182" s="160"/>
      <c r="S182" s="160"/>
      <c r="T182" s="160"/>
      <c r="U182" s="148"/>
    </row>
    <row r="183" spans="1:21" s="76" customFormat="1">
      <c r="A183" s="202"/>
      <c r="B183" s="188"/>
      <c r="C183" s="162">
        <v>1</v>
      </c>
      <c r="D183" s="198"/>
      <c r="E183" s="177"/>
      <c r="F183" s="173"/>
      <c r="G183" s="174" t="s">
        <v>19</v>
      </c>
      <c r="H183" s="159"/>
      <c r="I183" s="159"/>
      <c r="J183" s="159"/>
      <c r="K183" s="159"/>
      <c r="L183" s="160"/>
      <c r="M183" s="160"/>
      <c r="N183" s="160"/>
      <c r="O183" s="160"/>
      <c r="P183" s="160"/>
      <c r="Q183" s="160"/>
      <c r="R183" s="160"/>
      <c r="S183" s="160"/>
      <c r="T183" s="160"/>
      <c r="U183" s="148"/>
    </row>
    <row r="184" spans="1:21" ht="21.75">
      <c r="A184" s="187" t="s">
        <v>706</v>
      </c>
      <c r="B184" s="188" t="s">
        <v>178</v>
      </c>
      <c r="C184" s="162">
        <v>1</v>
      </c>
      <c r="D184" s="198"/>
      <c r="E184" s="177"/>
      <c r="F184" s="173"/>
      <c r="G184" s="174" t="s">
        <v>19</v>
      </c>
      <c r="H184" s="159"/>
      <c r="I184" s="159"/>
      <c r="J184" s="159"/>
      <c r="K184" s="159"/>
      <c r="L184" s="160"/>
      <c r="M184" s="160"/>
      <c r="N184" s="160"/>
      <c r="O184" s="160"/>
      <c r="P184" s="160"/>
      <c r="Q184" s="160"/>
      <c r="R184" s="160"/>
      <c r="S184" s="160"/>
      <c r="T184" s="160"/>
      <c r="U184" s="148"/>
    </row>
    <row r="185" spans="1:21">
      <c r="A185" s="187"/>
      <c r="B185" s="188" t="s">
        <v>691</v>
      </c>
      <c r="C185" s="162">
        <v>1</v>
      </c>
      <c r="D185" s="198"/>
      <c r="E185" s="177"/>
      <c r="F185" s="173"/>
      <c r="G185" s="174" t="s">
        <v>19</v>
      </c>
      <c r="H185" s="159"/>
      <c r="I185" s="159"/>
      <c r="J185" s="159"/>
      <c r="K185" s="159"/>
      <c r="L185" s="160"/>
      <c r="M185" s="160"/>
      <c r="N185" s="160"/>
      <c r="O185" s="160"/>
      <c r="P185" s="160"/>
      <c r="Q185" s="160"/>
      <c r="R185" s="160"/>
      <c r="S185" s="160"/>
      <c r="T185" s="160"/>
      <c r="U185" s="148"/>
    </row>
    <row r="186" spans="1:21">
      <c r="A186" s="187"/>
      <c r="B186" s="188"/>
      <c r="C186" s="162">
        <v>1</v>
      </c>
      <c r="D186" s="198"/>
      <c r="E186" s="177"/>
      <c r="F186" s="173"/>
      <c r="G186" s="174" t="s">
        <v>19</v>
      </c>
      <c r="H186" s="159"/>
      <c r="I186" s="159"/>
      <c r="J186" s="159"/>
      <c r="K186" s="159"/>
      <c r="L186" s="160"/>
      <c r="M186" s="160"/>
      <c r="N186" s="160"/>
      <c r="O186" s="160"/>
      <c r="P186" s="160"/>
      <c r="Q186" s="160"/>
      <c r="R186" s="160"/>
      <c r="S186" s="160"/>
      <c r="T186" s="160"/>
      <c r="U186" s="148"/>
    </row>
    <row r="187" spans="1:21" ht="42.75">
      <c r="A187" s="169" t="s">
        <v>707</v>
      </c>
      <c r="B187" s="176"/>
      <c r="C187" s="162">
        <v>1</v>
      </c>
      <c r="D187" s="198"/>
      <c r="E187" s="177"/>
      <c r="F187" s="173"/>
      <c r="G187" s="174" t="s">
        <v>19</v>
      </c>
      <c r="H187" s="159"/>
      <c r="I187" s="159"/>
      <c r="J187" s="159"/>
      <c r="K187" s="159"/>
      <c r="L187" s="160"/>
      <c r="M187" s="160"/>
      <c r="N187" s="160"/>
      <c r="O187" s="160"/>
      <c r="P187" s="160"/>
      <c r="Q187" s="160"/>
      <c r="R187" s="160"/>
      <c r="S187" s="160"/>
      <c r="T187" s="160"/>
      <c r="U187" s="148"/>
    </row>
    <row r="188" spans="1:21">
      <c r="A188" s="20" t="s">
        <v>109</v>
      </c>
      <c r="B188" s="161" t="s">
        <v>110</v>
      </c>
      <c r="C188" s="162">
        <v>1</v>
      </c>
      <c r="D188" s="198"/>
      <c r="E188" s="177"/>
      <c r="F188" s="173"/>
      <c r="G188" s="174" t="s">
        <v>19</v>
      </c>
      <c r="H188" s="159"/>
      <c r="I188" s="159"/>
      <c r="J188" s="159"/>
      <c r="K188" s="159"/>
      <c r="L188" s="160"/>
      <c r="M188" s="160"/>
      <c r="N188" s="160"/>
      <c r="O188" s="160"/>
      <c r="P188" s="160"/>
      <c r="Q188" s="160"/>
      <c r="R188" s="160"/>
      <c r="S188" s="160"/>
      <c r="T188" s="160"/>
      <c r="U188" s="148"/>
    </row>
    <row r="189" spans="1:21">
      <c r="A189" s="20" t="s">
        <v>708</v>
      </c>
      <c r="B189" s="161" t="s">
        <v>110</v>
      </c>
      <c r="C189" s="162">
        <v>1</v>
      </c>
      <c r="D189" s="198"/>
      <c r="E189" s="177"/>
      <c r="F189" s="173"/>
      <c r="G189" s="174" t="s">
        <v>19</v>
      </c>
      <c r="H189" s="159"/>
      <c r="I189" s="159"/>
      <c r="J189" s="159"/>
      <c r="K189" s="159"/>
      <c r="L189" s="160"/>
      <c r="M189" s="160"/>
      <c r="N189" s="160"/>
      <c r="O189" s="160"/>
      <c r="P189" s="160"/>
      <c r="Q189" s="160"/>
      <c r="R189" s="160"/>
      <c r="S189" s="160"/>
      <c r="T189" s="160"/>
      <c r="U189" s="148"/>
    </row>
    <row r="190" spans="1:21">
      <c r="A190" s="20" t="s">
        <v>709</v>
      </c>
      <c r="B190" s="161" t="s">
        <v>110</v>
      </c>
      <c r="C190" s="162">
        <v>1</v>
      </c>
      <c r="D190" s="198"/>
      <c r="E190" s="177"/>
      <c r="F190" s="173"/>
      <c r="G190" s="174" t="s">
        <v>19</v>
      </c>
      <c r="H190" s="159"/>
      <c r="I190" s="159"/>
      <c r="J190" s="159"/>
      <c r="K190" s="159"/>
      <c r="L190" s="160"/>
      <c r="M190" s="160"/>
      <c r="N190" s="160"/>
      <c r="O190" s="160"/>
      <c r="P190" s="160"/>
      <c r="Q190" s="160"/>
      <c r="R190" s="160"/>
      <c r="S190" s="160"/>
      <c r="T190" s="160"/>
      <c r="U190" s="148"/>
    </row>
    <row r="191" spans="1:21">
      <c r="A191" s="183" t="s">
        <v>710</v>
      </c>
      <c r="B191" s="182" t="s">
        <v>110</v>
      </c>
      <c r="C191" s="162">
        <v>1</v>
      </c>
      <c r="D191" s="198"/>
      <c r="E191" s="177"/>
      <c r="F191" s="173"/>
      <c r="G191" s="174" t="s">
        <v>19</v>
      </c>
      <c r="H191" s="159"/>
      <c r="I191" s="159"/>
      <c r="J191" s="159"/>
      <c r="K191" s="159"/>
      <c r="L191" s="160"/>
      <c r="M191" s="160"/>
      <c r="N191" s="160"/>
      <c r="O191" s="160"/>
      <c r="P191" s="160"/>
      <c r="Q191" s="160"/>
      <c r="R191" s="160"/>
      <c r="S191" s="160"/>
      <c r="T191" s="160"/>
      <c r="U191" s="148"/>
    </row>
    <row r="192" spans="1:21">
      <c r="A192" s="20" t="s">
        <v>111</v>
      </c>
      <c r="B192" s="161" t="s">
        <v>110</v>
      </c>
      <c r="C192" s="162">
        <v>1</v>
      </c>
      <c r="D192" s="198"/>
      <c r="E192" s="177"/>
      <c r="F192" s="173"/>
      <c r="G192" s="174" t="s">
        <v>19</v>
      </c>
      <c r="H192" s="159"/>
      <c r="I192" s="159"/>
      <c r="J192" s="159"/>
      <c r="K192" s="159"/>
      <c r="L192" s="160"/>
      <c r="M192" s="160"/>
      <c r="N192" s="160"/>
      <c r="O192" s="160"/>
      <c r="P192" s="160"/>
      <c r="Q192" s="160"/>
      <c r="R192" s="160"/>
      <c r="S192" s="160"/>
      <c r="T192" s="160"/>
      <c r="U192" s="148"/>
    </row>
    <row r="193" spans="1:21">
      <c r="A193" s="20" t="s">
        <v>112</v>
      </c>
      <c r="B193" s="161" t="s">
        <v>110</v>
      </c>
      <c r="C193" s="162">
        <v>1</v>
      </c>
      <c r="D193" s="198"/>
      <c r="E193" s="177"/>
      <c r="F193" s="173"/>
      <c r="G193" s="174" t="s">
        <v>19</v>
      </c>
      <c r="H193" s="159"/>
      <c r="I193" s="159"/>
      <c r="J193" s="159"/>
      <c r="K193" s="159"/>
      <c r="L193" s="160"/>
      <c r="M193" s="160"/>
      <c r="N193" s="160"/>
      <c r="O193" s="160"/>
      <c r="P193" s="160"/>
      <c r="Q193" s="160"/>
      <c r="R193" s="160"/>
      <c r="S193" s="160"/>
      <c r="T193" s="160"/>
      <c r="U193" s="148"/>
    </row>
    <row r="194" spans="1:21" ht="21">
      <c r="A194" s="20" t="s">
        <v>711</v>
      </c>
      <c r="B194" s="161" t="s">
        <v>110</v>
      </c>
      <c r="C194" s="162">
        <v>1</v>
      </c>
      <c r="D194" s="198"/>
      <c r="E194" s="177"/>
      <c r="F194" s="173"/>
      <c r="G194" s="174" t="s">
        <v>19</v>
      </c>
      <c r="H194" s="159"/>
      <c r="I194" s="159"/>
      <c r="J194" s="159"/>
      <c r="K194" s="159"/>
      <c r="L194" s="160"/>
      <c r="M194" s="160"/>
      <c r="N194" s="160"/>
      <c r="O194" s="160"/>
      <c r="P194" s="160"/>
      <c r="Q194" s="160"/>
      <c r="R194" s="160"/>
      <c r="S194" s="160"/>
      <c r="T194" s="160"/>
      <c r="U194" s="148"/>
    </row>
    <row r="195" spans="1:21">
      <c r="A195" s="20" t="s">
        <v>712</v>
      </c>
      <c r="B195" s="161" t="s">
        <v>110</v>
      </c>
      <c r="C195" s="162">
        <v>1</v>
      </c>
      <c r="D195" s="198"/>
      <c r="E195" s="177"/>
      <c r="F195" s="173"/>
      <c r="G195" s="174" t="s">
        <v>19</v>
      </c>
      <c r="H195" s="159"/>
      <c r="I195" s="159"/>
      <c r="J195" s="159"/>
      <c r="K195" s="159"/>
      <c r="L195" s="160"/>
      <c r="M195" s="160"/>
      <c r="N195" s="160"/>
      <c r="O195" s="160"/>
      <c r="P195" s="160"/>
      <c r="Q195" s="160"/>
      <c r="R195" s="160"/>
      <c r="S195" s="160"/>
      <c r="T195" s="160"/>
      <c r="U195" s="148"/>
    </row>
    <row r="196" spans="1:21">
      <c r="A196" s="20" t="s">
        <v>713</v>
      </c>
      <c r="B196" s="161" t="s">
        <v>116</v>
      </c>
      <c r="C196" s="162">
        <v>1</v>
      </c>
      <c r="D196" s="198"/>
      <c r="E196" s="177"/>
      <c r="F196" s="173"/>
      <c r="G196" s="174" t="s">
        <v>19</v>
      </c>
      <c r="H196" s="159"/>
      <c r="I196" s="159"/>
      <c r="J196" s="159"/>
      <c r="K196" s="159"/>
      <c r="L196" s="160"/>
      <c r="M196" s="160"/>
      <c r="N196" s="160"/>
      <c r="O196" s="160"/>
      <c r="P196" s="160"/>
      <c r="Q196" s="160"/>
      <c r="R196" s="160"/>
      <c r="S196" s="160"/>
      <c r="T196" s="160"/>
      <c r="U196" s="148"/>
    </row>
    <row r="197" spans="1:21">
      <c r="A197" s="183" t="s">
        <v>714</v>
      </c>
      <c r="B197" s="182" t="s">
        <v>715</v>
      </c>
      <c r="C197" s="162">
        <v>1</v>
      </c>
      <c r="D197" s="198"/>
      <c r="E197" s="177"/>
      <c r="F197" s="173"/>
      <c r="G197" s="174" t="s">
        <v>19</v>
      </c>
      <c r="H197" s="159"/>
      <c r="I197" s="159"/>
      <c r="J197" s="159"/>
      <c r="K197" s="159"/>
      <c r="L197" s="160"/>
      <c r="M197" s="160"/>
      <c r="N197" s="160"/>
      <c r="O197" s="160"/>
      <c r="P197" s="160"/>
      <c r="Q197" s="160"/>
      <c r="R197" s="160"/>
      <c r="S197" s="160"/>
      <c r="T197" s="160"/>
      <c r="U197" s="148"/>
    </row>
    <row r="198" spans="1:21">
      <c r="A198" s="20" t="s">
        <v>716</v>
      </c>
      <c r="B198" s="161" t="s">
        <v>717</v>
      </c>
      <c r="C198" s="162">
        <v>1</v>
      </c>
      <c r="D198" s="198"/>
      <c r="E198" s="177"/>
      <c r="F198" s="173"/>
      <c r="G198" s="174" t="s">
        <v>19</v>
      </c>
      <c r="H198" s="159"/>
      <c r="I198" s="159"/>
      <c r="J198" s="159"/>
      <c r="K198" s="159"/>
      <c r="L198" s="160"/>
      <c r="M198" s="160"/>
      <c r="N198" s="160"/>
      <c r="O198" s="160"/>
      <c r="P198" s="160"/>
      <c r="Q198" s="160"/>
      <c r="R198" s="160"/>
      <c r="S198" s="160"/>
      <c r="T198" s="160"/>
      <c r="U198" s="148"/>
    </row>
    <row r="199" spans="1:21">
      <c r="A199" s="20" t="s">
        <v>718</v>
      </c>
      <c r="B199" s="161" t="s">
        <v>110</v>
      </c>
      <c r="C199" s="162">
        <v>1</v>
      </c>
      <c r="D199" s="198"/>
      <c r="E199" s="177"/>
      <c r="F199" s="173"/>
      <c r="G199" s="174" t="s">
        <v>19</v>
      </c>
      <c r="H199" s="159"/>
      <c r="I199" s="159"/>
      <c r="J199" s="159"/>
      <c r="K199" s="159"/>
      <c r="L199" s="160"/>
      <c r="M199" s="160"/>
      <c r="N199" s="160"/>
      <c r="O199" s="160"/>
      <c r="P199" s="160"/>
      <c r="Q199" s="160"/>
      <c r="R199" s="160"/>
      <c r="S199" s="160"/>
      <c r="T199" s="160"/>
      <c r="U199" s="148"/>
    </row>
    <row r="200" spans="1:21">
      <c r="A200" s="20" t="s">
        <v>719</v>
      </c>
      <c r="B200" s="161" t="s">
        <v>110</v>
      </c>
      <c r="C200" s="162">
        <v>1</v>
      </c>
      <c r="D200" s="198"/>
      <c r="E200" s="177"/>
      <c r="F200" s="173"/>
      <c r="G200" s="174" t="s">
        <v>19</v>
      </c>
      <c r="H200" s="159"/>
      <c r="I200" s="159"/>
      <c r="J200" s="159"/>
      <c r="K200" s="159"/>
      <c r="L200" s="160"/>
      <c r="M200" s="160"/>
      <c r="N200" s="160"/>
      <c r="O200" s="160"/>
      <c r="P200" s="160"/>
      <c r="Q200" s="160"/>
      <c r="R200" s="160"/>
      <c r="S200" s="160"/>
      <c r="T200" s="160"/>
      <c r="U200" s="148"/>
    </row>
    <row r="201" spans="1:21" ht="21">
      <c r="A201" s="20" t="s">
        <v>720</v>
      </c>
      <c r="B201" s="161" t="s">
        <v>721</v>
      </c>
      <c r="C201" s="162">
        <v>1</v>
      </c>
      <c r="D201" s="198"/>
      <c r="E201" s="177"/>
      <c r="F201" s="173"/>
      <c r="G201" s="174" t="s">
        <v>19</v>
      </c>
      <c r="H201" s="159"/>
      <c r="I201" s="159"/>
      <c r="J201" s="159"/>
      <c r="K201" s="159"/>
      <c r="L201" s="160"/>
      <c r="M201" s="160"/>
      <c r="N201" s="160"/>
      <c r="O201" s="160"/>
      <c r="P201" s="160"/>
      <c r="Q201" s="160"/>
      <c r="R201" s="160"/>
      <c r="S201" s="160"/>
      <c r="T201" s="160"/>
      <c r="U201" s="148"/>
    </row>
    <row r="202" spans="1:21" ht="21">
      <c r="A202" s="20" t="s">
        <v>722</v>
      </c>
      <c r="B202" s="161" t="s">
        <v>110</v>
      </c>
      <c r="C202" s="162"/>
      <c r="D202" s="198"/>
      <c r="E202" s="177"/>
      <c r="F202" s="173"/>
      <c r="G202" s="174"/>
      <c r="H202" s="159"/>
      <c r="I202" s="159"/>
      <c r="J202" s="159"/>
      <c r="K202" s="159"/>
      <c r="L202" s="160"/>
      <c r="M202" s="160"/>
      <c r="N202" s="160"/>
      <c r="O202" s="160"/>
      <c r="P202" s="160"/>
      <c r="Q202" s="160"/>
      <c r="R202" s="160"/>
      <c r="S202" s="160"/>
      <c r="T202" s="160"/>
      <c r="U202" s="148"/>
    </row>
    <row r="203" spans="1:21" ht="21.75">
      <c r="A203" s="203" t="s">
        <v>723</v>
      </c>
      <c r="B203" s="161" t="s">
        <v>110</v>
      </c>
      <c r="C203" s="162">
        <v>1</v>
      </c>
      <c r="D203" s="198"/>
      <c r="E203" s="177"/>
      <c r="F203" s="173"/>
      <c r="G203" s="174" t="s">
        <v>19</v>
      </c>
      <c r="H203" s="159"/>
      <c r="I203" s="159"/>
      <c r="J203" s="159"/>
      <c r="K203" s="159"/>
      <c r="L203" s="160"/>
      <c r="M203" s="160"/>
      <c r="N203" s="160"/>
      <c r="O203" s="160"/>
      <c r="P203" s="160"/>
      <c r="Q203" s="160"/>
      <c r="R203" s="160"/>
      <c r="S203" s="160"/>
      <c r="T203" s="160"/>
      <c r="U203" s="148"/>
    </row>
    <row r="204" spans="1:21">
      <c r="A204" s="20" t="s">
        <v>724</v>
      </c>
      <c r="B204" s="161" t="s">
        <v>110</v>
      </c>
      <c r="C204" s="162">
        <v>1</v>
      </c>
      <c r="D204" s="198"/>
      <c r="E204" s="177"/>
      <c r="F204" s="173"/>
      <c r="G204" s="174" t="s">
        <v>19</v>
      </c>
      <c r="H204" s="159"/>
      <c r="I204" s="159"/>
      <c r="J204" s="159"/>
      <c r="K204" s="159"/>
      <c r="L204" s="160"/>
      <c r="M204" s="160"/>
      <c r="N204" s="160"/>
      <c r="O204" s="160"/>
      <c r="P204" s="160"/>
      <c r="Q204" s="160"/>
      <c r="R204" s="160"/>
      <c r="S204" s="160"/>
      <c r="T204" s="160"/>
      <c r="U204" s="148"/>
    </row>
    <row r="205" spans="1:21">
      <c r="A205" s="20" t="s">
        <v>725</v>
      </c>
      <c r="B205" s="161" t="s">
        <v>110</v>
      </c>
      <c r="C205" s="162">
        <v>1</v>
      </c>
      <c r="D205" s="204"/>
      <c r="E205" s="178"/>
      <c r="F205" s="173"/>
      <c r="G205" s="174" t="s">
        <v>19</v>
      </c>
      <c r="H205" s="159"/>
      <c r="I205" s="159"/>
      <c r="J205" s="159"/>
      <c r="K205" s="159"/>
      <c r="L205" s="160"/>
      <c r="M205" s="160"/>
      <c r="N205" s="160"/>
      <c r="O205" s="160"/>
      <c r="P205" s="160"/>
      <c r="Q205" s="160"/>
      <c r="R205" s="160"/>
      <c r="S205" s="160"/>
      <c r="T205" s="160"/>
      <c r="U205" s="148"/>
    </row>
    <row r="206" spans="1:21" ht="7.5" customHeight="1">
      <c r="A206" s="20" t="s">
        <v>726</v>
      </c>
      <c r="B206" s="161" t="s">
        <v>110</v>
      </c>
      <c r="C206" s="162"/>
      <c r="D206" s="205"/>
      <c r="E206" s="205"/>
      <c r="F206" s="205"/>
      <c r="G206" s="206"/>
      <c r="H206" s="159"/>
      <c r="I206" s="159"/>
      <c r="J206" s="159"/>
      <c r="K206" s="159"/>
      <c r="L206" s="160"/>
      <c r="M206" s="160"/>
      <c r="N206" s="160"/>
      <c r="O206" s="160"/>
      <c r="P206" s="160"/>
      <c r="Q206" s="160"/>
      <c r="R206" s="160"/>
      <c r="S206" s="160"/>
      <c r="T206" s="160"/>
      <c r="U206" s="148"/>
    </row>
    <row r="207" spans="1:21" ht="21">
      <c r="A207" s="20" t="s">
        <v>727</v>
      </c>
      <c r="B207" s="161" t="s">
        <v>728</v>
      </c>
      <c r="C207" s="162"/>
      <c r="D207" s="205"/>
      <c r="E207" s="205"/>
      <c r="F207" s="205"/>
      <c r="G207" s="206"/>
      <c r="H207" s="159"/>
      <c r="I207" s="159"/>
      <c r="J207" s="159"/>
      <c r="K207" s="159"/>
      <c r="L207" s="160"/>
      <c r="M207" s="160"/>
      <c r="N207" s="160"/>
      <c r="O207" s="160"/>
      <c r="P207" s="160"/>
      <c r="Q207" s="160"/>
      <c r="R207" s="160"/>
      <c r="S207" s="160"/>
      <c r="T207" s="160"/>
      <c r="U207" s="148"/>
    </row>
    <row r="208" spans="1:21" ht="25.5" customHeight="1">
      <c r="A208" s="165" t="s">
        <v>729</v>
      </c>
      <c r="B208" s="161" t="s">
        <v>728</v>
      </c>
      <c r="C208" s="162">
        <v>1</v>
      </c>
      <c r="D208" s="173"/>
      <c r="E208" s="173"/>
      <c r="F208" s="173"/>
      <c r="G208" s="174" t="s">
        <v>19</v>
      </c>
      <c r="H208" s="159"/>
      <c r="I208" s="159"/>
      <c r="J208" s="159"/>
      <c r="K208" s="159"/>
      <c r="L208" s="160"/>
      <c r="M208" s="160"/>
      <c r="N208" s="160"/>
      <c r="O208" s="160"/>
      <c r="P208" s="160"/>
      <c r="Q208" s="160"/>
      <c r="R208" s="160"/>
      <c r="S208" s="160"/>
      <c r="T208" s="160"/>
      <c r="U208" s="180"/>
    </row>
    <row r="209" spans="1:21" ht="21">
      <c r="A209" s="20" t="s">
        <v>730</v>
      </c>
      <c r="B209" s="161" t="s">
        <v>728</v>
      </c>
      <c r="C209" s="162">
        <v>1</v>
      </c>
      <c r="D209" s="173"/>
      <c r="E209" s="173"/>
      <c r="F209" s="173"/>
      <c r="G209" s="174" t="s">
        <v>21</v>
      </c>
      <c r="H209" s="159"/>
      <c r="I209" s="159"/>
      <c r="J209" s="159"/>
      <c r="K209" s="159"/>
      <c r="L209" s="160"/>
      <c r="M209" s="160"/>
      <c r="N209" s="160"/>
      <c r="O209" s="160"/>
      <c r="P209" s="160"/>
      <c r="Q209" s="160"/>
      <c r="R209" s="160"/>
      <c r="S209" s="160"/>
      <c r="T209" s="160"/>
      <c r="U209" s="180"/>
    </row>
    <row r="210" spans="1:21">
      <c r="A210" s="20" t="s">
        <v>731</v>
      </c>
      <c r="B210" s="161" t="s">
        <v>728</v>
      </c>
      <c r="C210" s="162">
        <v>1</v>
      </c>
      <c r="D210" s="173"/>
      <c r="E210" s="173"/>
      <c r="F210" s="173"/>
      <c r="G210" s="174" t="s">
        <v>45</v>
      </c>
      <c r="H210" s="159"/>
      <c r="I210" s="159"/>
      <c r="J210" s="159"/>
      <c r="K210" s="159"/>
      <c r="L210" s="160"/>
      <c r="M210" s="160"/>
      <c r="N210" s="160"/>
      <c r="O210" s="160"/>
      <c r="P210" s="160"/>
      <c r="Q210" s="160"/>
      <c r="R210" s="160"/>
      <c r="S210" s="160"/>
      <c r="T210" s="160"/>
      <c r="U210" s="180"/>
    </row>
    <row r="211" spans="1:21" ht="9" customHeight="1">
      <c r="A211" s="20" t="s">
        <v>732</v>
      </c>
      <c r="B211" s="161" t="s">
        <v>728</v>
      </c>
      <c r="C211" s="162"/>
      <c r="D211" s="173"/>
      <c r="E211" s="173"/>
      <c r="F211" s="173"/>
      <c r="G211" s="174"/>
      <c r="H211" s="159"/>
      <c r="I211" s="159"/>
      <c r="J211" s="159"/>
      <c r="K211" s="159"/>
      <c r="L211" s="160"/>
      <c r="M211" s="160"/>
      <c r="N211" s="160"/>
      <c r="O211" s="160"/>
      <c r="P211" s="160"/>
      <c r="Q211" s="160"/>
      <c r="R211" s="160"/>
      <c r="S211" s="160"/>
      <c r="T211" s="160"/>
      <c r="U211" s="180"/>
    </row>
    <row r="212" spans="1:21">
      <c r="A212" s="20" t="s">
        <v>733</v>
      </c>
      <c r="B212" s="161" t="s">
        <v>728</v>
      </c>
      <c r="C212" s="162"/>
      <c r="D212" s="173"/>
      <c r="E212" s="173"/>
      <c r="F212" s="173"/>
      <c r="G212" s="174"/>
      <c r="H212" s="159"/>
      <c r="I212" s="159"/>
      <c r="J212" s="159"/>
      <c r="K212" s="159"/>
      <c r="L212" s="160"/>
      <c r="M212" s="160"/>
      <c r="N212" s="160"/>
      <c r="O212" s="160"/>
      <c r="P212" s="160"/>
      <c r="Q212" s="160"/>
      <c r="R212" s="160"/>
      <c r="S212" s="160"/>
      <c r="T212" s="160"/>
      <c r="U212" s="148"/>
    </row>
    <row r="213" spans="1:21">
      <c r="A213" s="20" t="s">
        <v>734</v>
      </c>
      <c r="B213" s="161" t="s">
        <v>728</v>
      </c>
      <c r="C213" s="162">
        <v>1</v>
      </c>
      <c r="D213" s="171"/>
      <c r="E213" s="171"/>
      <c r="F213" s="171"/>
      <c r="G213" s="174" t="s">
        <v>21</v>
      </c>
      <c r="H213" s="159"/>
      <c r="I213" s="159"/>
      <c r="J213" s="159"/>
      <c r="K213" s="159"/>
      <c r="L213" s="160"/>
      <c r="M213" s="160"/>
      <c r="N213" s="160"/>
      <c r="O213" s="160"/>
      <c r="P213" s="160"/>
      <c r="Q213" s="160"/>
      <c r="R213" s="160"/>
      <c r="S213" s="160"/>
      <c r="T213" s="160"/>
      <c r="U213" s="148"/>
    </row>
    <row r="214" spans="1:21" ht="21">
      <c r="A214" s="20" t="s">
        <v>735</v>
      </c>
      <c r="B214" s="161" t="s">
        <v>728</v>
      </c>
      <c r="C214" s="162">
        <v>1</v>
      </c>
      <c r="D214" s="171"/>
      <c r="E214" s="171"/>
      <c r="F214" s="171"/>
      <c r="G214" s="184" t="s">
        <v>21</v>
      </c>
      <c r="H214" s="159"/>
      <c r="I214" s="159"/>
      <c r="J214" s="159"/>
      <c r="K214" s="159"/>
      <c r="L214" s="160"/>
      <c r="M214" s="160"/>
      <c r="N214" s="160"/>
      <c r="O214" s="160"/>
      <c r="P214" s="160"/>
      <c r="Q214" s="160"/>
      <c r="R214" s="160"/>
      <c r="S214" s="160"/>
      <c r="T214" s="160"/>
      <c r="U214" s="148"/>
    </row>
    <row r="215" spans="1:21" ht="31.5">
      <c r="A215" s="20" t="s">
        <v>736</v>
      </c>
      <c r="B215" s="161" t="s">
        <v>728</v>
      </c>
      <c r="C215" s="162">
        <v>1</v>
      </c>
      <c r="D215" s="171"/>
      <c r="E215" s="171"/>
      <c r="F215" s="171"/>
      <c r="G215" s="184" t="s">
        <v>19</v>
      </c>
      <c r="H215" s="159"/>
      <c r="I215" s="159"/>
      <c r="J215" s="159"/>
      <c r="K215" s="159"/>
      <c r="L215" s="160"/>
      <c r="M215" s="160"/>
      <c r="N215" s="160"/>
      <c r="O215" s="160"/>
      <c r="P215" s="160"/>
      <c r="Q215" s="160"/>
      <c r="R215" s="160"/>
      <c r="S215" s="160"/>
      <c r="T215" s="160"/>
      <c r="U215" s="148"/>
    </row>
    <row r="216" spans="1:21" ht="21">
      <c r="A216" s="20" t="s">
        <v>737</v>
      </c>
      <c r="B216" s="161" t="s">
        <v>728</v>
      </c>
      <c r="C216" s="162">
        <v>1</v>
      </c>
      <c r="D216" s="178"/>
      <c r="E216" s="178"/>
      <c r="F216" s="178"/>
      <c r="G216" s="186" t="s">
        <v>21</v>
      </c>
      <c r="H216" s="159"/>
      <c r="I216" s="159"/>
      <c r="J216" s="159"/>
      <c r="K216" s="159"/>
      <c r="L216" s="160"/>
      <c r="M216" s="160"/>
      <c r="N216" s="160"/>
      <c r="O216" s="160"/>
      <c r="P216" s="160"/>
      <c r="Q216" s="160"/>
      <c r="R216" s="160"/>
      <c r="S216" s="160"/>
      <c r="T216" s="160"/>
      <c r="U216" s="148"/>
    </row>
    <row r="217" spans="1:21">
      <c r="A217" s="20" t="s">
        <v>738</v>
      </c>
      <c r="B217" s="161" t="s">
        <v>728</v>
      </c>
      <c r="C217" s="162">
        <v>1</v>
      </c>
      <c r="D217" s="173"/>
      <c r="E217" s="173"/>
      <c r="F217" s="173"/>
      <c r="G217" s="174" t="s">
        <v>45</v>
      </c>
      <c r="H217" s="159"/>
      <c r="I217" s="159"/>
      <c r="J217" s="159"/>
      <c r="K217" s="159"/>
      <c r="L217" s="160"/>
      <c r="M217" s="160"/>
      <c r="N217" s="160"/>
      <c r="O217" s="160"/>
      <c r="P217" s="160"/>
      <c r="Q217" s="160"/>
      <c r="R217" s="160"/>
      <c r="S217" s="160"/>
      <c r="T217" s="160"/>
      <c r="U217" s="148"/>
    </row>
    <row r="218" spans="1:21" ht="21">
      <c r="A218" s="20" t="s">
        <v>739</v>
      </c>
      <c r="B218" s="161" t="s">
        <v>740</v>
      </c>
      <c r="C218" s="162">
        <v>1</v>
      </c>
      <c r="D218" s="171"/>
      <c r="E218" s="171"/>
      <c r="F218" s="171"/>
      <c r="G218" s="184" t="s">
        <v>19</v>
      </c>
      <c r="H218" s="159"/>
      <c r="I218" s="159"/>
      <c r="J218" s="159"/>
      <c r="K218" s="159"/>
      <c r="L218" s="160"/>
      <c r="M218" s="160"/>
      <c r="N218" s="160"/>
      <c r="O218" s="160"/>
      <c r="P218" s="160"/>
      <c r="Q218" s="160"/>
      <c r="R218" s="160"/>
      <c r="S218" s="160"/>
      <c r="T218" s="160"/>
      <c r="U218" s="148"/>
    </row>
    <row r="219" spans="1:21">
      <c r="A219" s="20" t="s">
        <v>741</v>
      </c>
      <c r="B219" s="161" t="s">
        <v>742</v>
      </c>
      <c r="C219" s="162">
        <v>1</v>
      </c>
      <c r="D219" s="178"/>
      <c r="E219" s="178"/>
      <c r="F219" s="178"/>
      <c r="G219" s="186" t="s">
        <v>21</v>
      </c>
      <c r="H219" s="159"/>
      <c r="I219" s="159"/>
      <c r="J219" s="159"/>
      <c r="K219" s="159"/>
      <c r="L219" s="160"/>
      <c r="M219" s="160"/>
      <c r="N219" s="160"/>
      <c r="O219" s="160"/>
      <c r="P219" s="160"/>
      <c r="Q219" s="160"/>
      <c r="R219" s="160"/>
      <c r="S219" s="160"/>
      <c r="T219" s="160"/>
      <c r="U219" s="148"/>
    </row>
    <row r="220" spans="1:21">
      <c r="A220" s="20" t="s">
        <v>743</v>
      </c>
      <c r="B220" s="161" t="s">
        <v>744</v>
      </c>
      <c r="C220" s="162">
        <v>1</v>
      </c>
      <c r="D220" s="173"/>
      <c r="E220" s="173"/>
      <c r="F220" s="173"/>
      <c r="G220" s="174" t="s">
        <v>21</v>
      </c>
      <c r="H220" s="159"/>
      <c r="I220" s="159"/>
      <c r="J220" s="159"/>
      <c r="K220" s="159"/>
      <c r="L220" s="160"/>
      <c r="M220" s="160"/>
      <c r="N220" s="160"/>
      <c r="O220" s="160"/>
      <c r="P220" s="160"/>
      <c r="Q220" s="160"/>
      <c r="R220" s="160"/>
      <c r="S220" s="160"/>
      <c r="T220" s="160"/>
      <c r="U220" s="148"/>
    </row>
    <row r="221" spans="1:21">
      <c r="A221" s="20" t="s">
        <v>745</v>
      </c>
      <c r="B221" s="161" t="s">
        <v>746</v>
      </c>
      <c r="C221" s="162">
        <v>1</v>
      </c>
      <c r="D221" s="173"/>
      <c r="E221" s="173"/>
      <c r="F221" s="173"/>
      <c r="G221" s="174" t="s">
        <v>19</v>
      </c>
      <c r="H221" s="159"/>
      <c r="I221" s="159"/>
      <c r="J221" s="159"/>
      <c r="K221" s="159"/>
      <c r="L221" s="160"/>
      <c r="M221" s="160"/>
      <c r="N221" s="160"/>
      <c r="O221" s="160"/>
      <c r="P221" s="160"/>
      <c r="Q221" s="160"/>
      <c r="R221" s="160"/>
      <c r="S221" s="160"/>
      <c r="T221" s="160"/>
      <c r="U221" s="148"/>
    </row>
    <row r="222" spans="1:21">
      <c r="A222" s="20" t="s">
        <v>747</v>
      </c>
      <c r="B222" s="161" t="s">
        <v>110</v>
      </c>
      <c r="C222" s="162">
        <v>1</v>
      </c>
      <c r="D222" s="173"/>
      <c r="E222" s="173"/>
      <c r="F222" s="173"/>
      <c r="G222" s="174" t="s">
        <v>21</v>
      </c>
      <c r="H222" s="159"/>
      <c r="I222" s="159"/>
      <c r="J222" s="159"/>
      <c r="K222" s="159"/>
      <c r="L222" s="160"/>
      <c r="M222" s="160"/>
      <c r="N222" s="160"/>
      <c r="O222" s="160"/>
      <c r="P222" s="160"/>
      <c r="Q222" s="160"/>
      <c r="R222" s="160"/>
      <c r="S222" s="160"/>
      <c r="T222" s="160"/>
      <c r="U222" s="148"/>
    </row>
    <row r="223" spans="1:21">
      <c r="A223" s="20" t="s">
        <v>748</v>
      </c>
      <c r="B223" s="161" t="s">
        <v>110</v>
      </c>
      <c r="C223" s="162">
        <v>1</v>
      </c>
      <c r="D223" s="207"/>
      <c r="E223" s="207"/>
      <c r="F223" s="207"/>
      <c r="G223" s="208" t="s">
        <v>45</v>
      </c>
      <c r="H223" s="159"/>
      <c r="I223" s="159"/>
      <c r="J223" s="159"/>
      <c r="K223" s="159"/>
      <c r="L223" s="160"/>
      <c r="M223" s="160"/>
      <c r="N223" s="160"/>
      <c r="O223" s="160"/>
      <c r="P223" s="160"/>
      <c r="Q223" s="160"/>
      <c r="R223" s="160"/>
      <c r="S223" s="160"/>
      <c r="T223" s="160"/>
      <c r="U223" s="148"/>
    </row>
    <row r="224" spans="1:21">
      <c r="A224" s="20" t="s">
        <v>749</v>
      </c>
      <c r="B224" s="161" t="s">
        <v>110</v>
      </c>
      <c r="C224" s="162"/>
      <c r="D224" s="207"/>
      <c r="E224" s="207"/>
      <c r="F224" s="207"/>
      <c r="G224" s="208"/>
      <c r="H224" s="159"/>
      <c r="I224" s="159"/>
      <c r="J224" s="159"/>
      <c r="K224" s="159"/>
      <c r="L224" s="160"/>
      <c r="M224" s="160"/>
      <c r="N224" s="160"/>
      <c r="O224" s="160"/>
      <c r="P224" s="160"/>
      <c r="Q224" s="160"/>
      <c r="R224" s="160"/>
      <c r="S224" s="160"/>
      <c r="T224" s="160"/>
      <c r="U224" s="148"/>
    </row>
    <row r="225" spans="1:21">
      <c r="A225" s="20" t="s">
        <v>750</v>
      </c>
      <c r="B225" s="161" t="s">
        <v>110</v>
      </c>
      <c r="C225" s="162">
        <v>1</v>
      </c>
      <c r="D225" s="207"/>
      <c r="E225" s="207"/>
      <c r="F225" s="207"/>
      <c r="G225" s="208" t="s">
        <v>19</v>
      </c>
      <c r="H225" s="159"/>
      <c r="I225" s="159"/>
      <c r="J225" s="159"/>
      <c r="K225" s="159"/>
      <c r="L225" s="160"/>
      <c r="M225" s="160"/>
      <c r="N225" s="160"/>
      <c r="O225" s="160"/>
      <c r="P225" s="160"/>
      <c r="Q225" s="160"/>
      <c r="R225" s="160"/>
      <c r="S225" s="160"/>
      <c r="T225" s="160"/>
      <c r="U225" s="148"/>
    </row>
    <row r="226" spans="1:21">
      <c r="A226" s="20" t="s">
        <v>751</v>
      </c>
      <c r="B226" s="161" t="s">
        <v>110</v>
      </c>
      <c r="C226" s="162">
        <v>1</v>
      </c>
      <c r="D226" s="207"/>
      <c r="E226" s="207"/>
      <c r="F226" s="207"/>
      <c r="G226" s="208" t="s">
        <v>21</v>
      </c>
      <c r="H226" s="159"/>
      <c r="I226" s="159"/>
      <c r="J226" s="159"/>
      <c r="K226" s="159"/>
      <c r="L226" s="160"/>
      <c r="M226" s="160"/>
      <c r="N226" s="160"/>
      <c r="O226" s="160"/>
      <c r="P226" s="160"/>
      <c r="Q226" s="160"/>
      <c r="R226" s="160"/>
      <c r="S226" s="160"/>
      <c r="T226" s="160"/>
      <c r="U226" s="148"/>
    </row>
    <row r="227" spans="1:21" ht="21">
      <c r="A227" s="20" t="s">
        <v>752</v>
      </c>
      <c r="B227" s="161" t="s">
        <v>110</v>
      </c>
      <c r="C227" s="162">
        <v>1</v>
      </c>
      <c r="D227" s="207"/>
      <c r="E227" s="207"/>
      <c r="F227" s="207"/>
      <c r="G227" s="208" t="s">
        <v>19</v>
      </c>
      <c r="H227" s="159"/>
      <c r="I227" s="159"/>
      <c r="J227" s="159"/>
      <c r="K227" s="159"/>
      <c r="L227" s="160"/>
      <c r="M227" s="160"/>
      <c r="N227" s="160"/>
      <c r="O227" s="160"/>
      <c r="P227" s="160"/>
      <c r="Q227" s="160"/>
      <c r="R227" s="160"/>
      <c r="S227" s="160"/>
      <c r="T227" s="160"/>
      <c r="U227" s="148"/>
    </row>
    <row r="228" spans="1:21">
      <c r="A228" s="20" t="s">
        <v>753</v>
      </c>
      <c r="B228" s="161" t="s">
        <v>715</v>
      </c>
      <c r="C228" s="162">
        <v>1</v>
      </c>
      <c r="D228" s="207"/>
      <c r="E228" s="207"/>
      <c r="F228" s="207"/>
      <c r="G228" s="208" t="s">
        <v>21</v>
      </c>
      <c r="H228" s="159"/>
      <c r="I228" s="159"/>
      <c r="J228" s="159"/>
      <c r="K228" s="159"/>
      <c r="L228" s="160"/>
      <c r="M228" s="160"/>
      <c r="N228" s="160"/>
      <c r="O228" s="160"/>
      <c r="P228" s="160"/>
      <c r="Q228" s="160"/>
      <c r="R228" s="160"/>
      <c r="S228" s="160"/>
      <c r="T228" s="160"/>
      <c r="U228" s="148"/>
    </row>
    <row r="229" spans="1:21" ht="21">
      <c r="A229" s="20" t="s">
        <v>754</v>
      </c>
      <c r="B229" s="161" t="s">
        <v>742</v>
      </c>
      <c r="C229" s="162">
        <v>1</v>
      </c>
      <c r="D229" s="207"/>
      <c r="E229" s="207"/>
      <c r="F229" s="207"/>
      <c r="G229" s="208" t="s">
        <v>19</v>
      </c>
      <c r="H229" s="159"/>
      <c r="I229" s="159"/>
      <c r="J229" s="159"/>
      <c r="K229" s="159"/>
      <c r="L229" s="160"/>
      <c r="M229" s="160"/>
      <c r="N229" s="160"/>
      <c r="O229" s="160"/>
      <c r="P229" s="160"/>
      <c r="Q229" s="160"/>
      <c r="R229" s="160"/>
      <c r="S229" s="160"/>
      <c r="T229" s="160"/>
      <c r="U229" s="148"/>
    </row>
    <row r="230" spans="1:21">
      <c r="A230" s="20" t="s">
        <v>755</v>
      </c>
      <c r="B230" s="161" t="s">
        <v>742</v>
      </c>
      <c r="C230" s="162">
        <v>1</v>
      </c>
      <c r="D230" s="207"/>
      <c r="E230" s="207"/>
      <c r="F230" s="207"/>
      <c r="G230" s="208" t="s">
        <v>21</v>
      </c>
      <c r="H230" s="159"/>
      <c r="I230" s="159"/>
      <c r="J230" s="159"/>
      <c r="K230" s="159"/>
      <c r="L230" s="160"/>
      <c r="M230" s="160"/>
      <c r="N230" s="160"/>
      <c r="O230" s="160"/>
      <c r="P230" s="160"/>
      <c r="Q230" s="160"/>
      <c r="R230" s="160"/>
      <c r="S230" s="160"/>
      <c r="T230" s="160"/>
      <c r="U230" s="148"/>
    </row>
    <row r="231" spans="1:21">
      <c r="A231" s="20" t="s">
        <v>756</v>
      </c>
      <c r="B231" s="161" t="s">
        <v>110</v>
      </c>
      <c r="C231" s="162">
        <v>1</v>
      </c>
      <c r="D231" s="207"/>
      <c r="E231" s="207"/>
      <c r="F231" s="207"/>
      <c r="G231" s="208" t="s">
        <v>19</v>
      </c>
      <c r="H231" s="159"/>
      <c r="I231" s="159"/>
      <c r="J231" s="159"/>
      <c r="K231" s="159"/>
      <c r="L231" s="160"/>
      <c r="M231" s="160"/>
      <c r="N231" s="160"/>
      <c r="O231" s="160"/>
      <c r="P231" s="160"/>
      <c r="Q231" s="160"/>
      <c r="R231" s="160"/>
      <c r="S231" s="160"/>
      <c r="T231" s="160"/>
      <c r="U231" s="148"/>
    </row>
    <row r="232" spans="1:21">
      <c r="A232" s="20" t="s">
        <v>757</v>
      </c>
      <c r="B232" s="161" t="s">
        <v>758</v>
      </c>
      <c r="C232" s="162">
        <v>1</v>
      </c>
      <c r="D232" s="207"/>
      <c r="E232" s="207"/>
      <c r="F232" s="207"/>
      <c r="G232" s="208" t="s">
        <v>21</v>
      </c>
      <c r="H232" s="159"/>
      <c r="I232" s="159"/>
      <c r="J232" s="159"/>
      <c r="K232" s="159"/>
      <c r="L232" s="160"/>
      <c r="M232" s="160"/>
      <c r="N232" s="160"/>
      <c r="O232" s="160"/>
      <c r="P232" s="160"/>
      <c r="Q232" s="160"/>
      <c r="R232" s="160"/>
      <c r="S232" s="160"/>
      <c r="T232" s="160"/>
      <c r="U232" s="148"/>
    </row>
    <row r="233" spans="1:21" ht="21">
      <c r="A233" s="20" t="s">
        <v>759</v>
      </c>
      <c r="B233" s="161" t="s">
        <v>758</v>
      </c>
      <c r="C233" s="162">
        <v>1</v>
      </c>
      <c r="D233" s="207"/>
      <c r="E233" s="207"/>
      <c r="F233" s="207"/>
      <c r="G233" s="208" t="s">
        <v>19</v>
      </c>
      <c r="H233" s="159"/>
      <c r="I233" s="159"/>
      <c r="J233" s="159"/>
      <c r="K233" s="159"/>
      <c r="L233" s="160"/>
      <c r="M233" s="160"/>
      <c r="N233" s="160"/>
      <c r="O233" s="160"/>
      <c r="P233" s="160"/>
      <c r="Q233" s="160"/>
      <c r="R233" s="160"/>
      <c r="S233" s="160"/>
      <c r="T233" s="160"/>
      <c r="U233" s="148"/>
    </row>
    <row r="234" spans="1:21" ht="21">
      <c r="A234" s="20" t="s">
        <v>760</v>
      </c>
      <c r="B234" s="161" t="s">
        <v>758</v>
      </c>
      <c r="C234" s="162">
        <v>1</v>
      </c>
      <c r="D234" s="207"/>
      <c r="E234" s="207"/>
      <c r="F234" s="207"/>
      <c r="G234" s="208" t="s">
        <v>21</v>
      </c>
      <c r="H234" s="159"/>
      <c r="I234" s="159"/>
      <c r="J234" s="159"/>
      <c r="K234" s="159"/>
      <c r="L234" s="160"/>
      <c r="M234" s="160"/>
      <c r="N234" s="160"/>
      <c r="O234" s="160"/>
      <c r="P234" s="160"/>
      <c r="Q234" s="160"/>
      <c r="R234" s="160"/>
      <c r="S234" s="160"/>
      <c r="T234" s="160"/>
      <c r="U234" s="148"/>
    </row>
    <row r="235" spans="1:21" ht="21">
      <c r="A235" s="20" t="s">
        <v>761</v>
      </c>
      <c r="B235" s="161" t="s">
        <v>758</v>
      </c>
      <c r="C235" s="162">
        <v>1</v>
      </c>
      <c r="D235" s="207"/>
      <c r="E235" s="207"/>
      <c r="F235" s="207"/>
      <c r="G235" s="208" t="s">
        <v>19</v>
      </c>
      <c r="H235" s="159"/>
      <c r="I235" s="159"/>
      <c r="J235" s="159"/>
      <c r="K235" s="159"/>
      <c r="L235" s="160"/>
      <c r="M235" s="160"/>
      <c r="N235" s="160"/>
      <c r="O235" s="160"/>
      <c r="P235" s="160"/>
      <c r="Q235" s="160"/>
      <c r="R235" s="160"/>
      <c r="S235" s="160"/>
      <c r="T235" s="160"/>
      <c r="U235" s="148"/>
    </row>
    <row r="236" spans="1:21" ht="21">
      <c r="A236" s="20" t="s">
        <v>762</v>
      </c>
      <c r="B236" s="161" t="s">
        <v>110</v>
      </c>
      <c r="C236" s="162">
        <v>1</v>
      </c>
      <c r="D236" s="207"/>
      <c r="E236" s="207"/>
      <c r="F236" s="207"/>
      <c r="G236" s="208" t="s">
        <v>21</v>
      </c>
      <c r="H236" s="159"/>
      <c r="I236" s="159"/>
      <c r="J236" s="159"/>
      <c r="K236" s="159"/>
      <c r="L236" s="160"/>
      <c r="M236" s="160"/>
      <c r="N236" s="160"/>
      <c r="O236" s="160"/>
      <c r="P236" s="160"/>
      <c r="Q236" s="160"/>
      <c r="R236" s="160"/>
      <c r="S236" s="160"/>
      <c r="T236" s="160"/>
      <c r="U236" s="148"/>
    </row>
    <row r="237" spans="1:21">
      <c r="A237" s="20" t="s">
        <v>763</v>
      </c>
      <c r="B237" s="161" t="s">
        <v>110</v>
      </c>
      <c r="C237" s="162">
        <v>1</v>
      </c>
      <c r="D237" s="207"/>
      <c r="E237" s="207"/>
      <c r="F237" s="207"/>
      <c r="G237" s="208" t="s">
        <v>19</v>
      </c>
      <c r="H237" s="159"/>
      <c r="I237" s="159"/>
      <c r="J237" s="159"/>
      <c r="K237" s="159"/>
      <c r="L237" s="160"/>
      <c r="M237" s="160"/>
      <c r="N237" s="160"/>
      <c r="O237" s="160"/>
      <c r="P237" s="160"/>
      <c r="Q237" s="160"/>
      <c r="R237" s="160"/>
      <c r="S237" s="160"/>
      <c r="T237" s="160"/>
      <c r="U237" s="148"/>
    </row>
    <row r="238" spans="1:21">
      <c r="A238" s="20" t="s">
        <v>764</v>
      </c>
      <c r="B238" s="161" t="s">
        <v>703</v>
      </c>
      <c r="C238" s="162">
        <v>1</v>
      </c>
      <c r="D238" s="207"/>
      <c r="E238" s="207"/>
      <c r="F238" s="207"/>
      <c r="G238" s="208" t="s">
        <v>21</v>
      </c>
      <c r="H238" s="159"/>
      <c r="I238" s="159"/>
      <c r="J238" s="159"/>
      <c r="K238" s="159"/>
      <c r="L238" s="160"/>
      <c r="M238" s="160"/>
      <c r="N238" s="160"/>
      <c r="O238" s="160"/>
      <c r="P238" s="160"/>
      <c r="Q238" s="160"/>
      <c r="R238" s="160"/>
      <c r="S238" s="160"/>
      <c r="T238" s="160"/>
      <c r="U238" s="148"/>
    </row>
    <row r="239" spans="1:21">
      <c r="A239" s="20" t="s">
        <v>765</v>
      </c>
      <c r="B239" s="182" t="s">
        <v>703</v>
      </c>
      <c r="C239" s="162">
        <v>1</v>
      </c>
      <c r="D239" s="207"/>
      <c r="E239" s="207"/>
      <c r="F239" s="207"/>
      <c r="G239" s="208" t="s">
        <v>19</v>
      </c>
      <c r="H239" s="159"/>
      <c r="I239" s="159"/>
      <c r="J239" s="159"/>
      <c r="K239" s="159"/>
      <c r="L239" s="160"/>
      <c r="M239" s="160"/>
      <c r="N239" s="160"/>
      <c r="O239" s="160"/>
      <c r="P239" s="160"/>
      <c r="Q239" s="160"/>
      <c r="R239" s="160"/>
      <c r="S239" s="160"/>
      <c r="T239" s="160"/>
      <c r="U239" s="148"/>
    </row>
    <row r="240" spans="1:21">
      <c r="A240" s="20" t="s">
        <v>766</v>
      </c>
      <c r="B240" s="161" t="s">
        <v>742</v>
      </c>
      <c r="C240" s="162">
        <v>1</v>
      </c>
      <c r="D240" s="207"/>
      <c r="E240" s="207"/>
      <c r="F240" s="207"/>
      <c r="G240" s="208" t="s">
        <v>21</v>
      </c>
      <c r="H240" s="159"/>
      <c r="I240" s="159"/>
      <c r="J240" s="159"/>
      <c r="K240" s="159"/>
      <c r="L240" s="160"/>
      <c r="M240" s="160"/>
      <c r="N240" s="160"/>
      <c r="O240" s="160"/>
      <c r="P240" s="160"/>
      <c r="Q240" s="160"/>
      <c r="R240" s="160"/>
      <c r="S240" s="160"/>
      <c r="T240" s="160"/>
      <c r="U240" s="148"/>
    </row>
    <row r="241" spans="1:21" ht="21">
      <c r="A241" s="20" t="s">
        <v>767</v>
      </c>
      <c r="B241" s="161" t="s">
        <v>742</v>
      </c>
      <c r="C241" s="162">
        <v>1</v>
      </c>
      <c r="D241" s="207"/>
      <c r="E241" s="207"/>
      <c r="F241" s="207"/>
      <c r="G241" s="208" t="s">
        <v>19</v>
      </c>
      <c r="H241" s="159"/>
      <c r="I241" s="159"/>
      <c r="J241" s="159"/>
      <c r="K241" s="159"/>
      <c r="L241" s="160"/>
      <c r="M241" s="160"/>
      <c r="N241" s="160"/>
      <c r="O241" s="160"/>
      <c r="P241" s="160"/>
      <c r="Q241" s="160"/>
      <c r="R241" s="160"/>
      <c r="S241" s="160"/>
      <c r="T241" s="160"/>
      <c r="U241" s="148"/>
    </row>
    <row r="242" spans="1:21">
      <c r="A242" s="20" t="s">
        <v>768</v>
      </c>
      <c r="B242" s="161" t="s">
        <v>742</v>
      </c>
      <c r="C242" s="162">
        <v>1</v>
      </c>
      <c r="D242" s="207"/>
      <c r="E242" s="207"/>
      <c r="F242" s="207"/>
      <c r="G242" s="208" t="s">
        <v>21</v>
      </c>
      <c r="H242" s="159"/>
      <c r="I242" s="159"/>
      <c r="J242" s="159"/>
      <c r="K242" s="159"/>
      <c r="L242" s="160"/>
      <c r="M242" s="160"/>
      <c r="N242" s="160"/>
      <c r="O242" s="160"/>
      <c r="P242" s="160"/>
      <c r="Q242" s="160"/>
      <c r="R242" s="160"/>
      <c r="S242" s="160"/>
      <c r="T242" s="160"/>
      <c r="U242" s="148"/>
    </row>
    <row r="243" spans="1:21">
      <c r="A243" s="20" t="s">
        <v>769</v>
      </c>
      <c r="B243" s="161" t="s">
        <v>742</v>
      </c>
      <c r="C243" s="162">
        <v>1</v>
      </c>
      <c r="D243" s="207"/>
      <c r="E243" s="207"/>
      <c r="F243" s="207"/>
      <c r="G243" s="208" t="s">
        <v>19</v>
      </c>
      <c r="H243" s="159"/>
      <c r="I243" s="159"/>
      <c r="J243" s="159"/>
      <c r="K243" s="159"/>
      <c r="L243" s="160"/>
      <c r="M243" s="160"/>
      <c r="N243" s="160"/>
      <c r="O243" s="160"/>
      <c r="P243" s="160"/>
      <c r="Q243" s="160"/>
      <c r="R243" s="160"/>
      <c r="S243" s="160"/>
      <c r="T243" s="160"/>
      <c r="U243" s="148"/>
    </row>
    <row r="244" spans="1:21" ht="21">
      <c r="A244" s="20" t="s">
        <v>770</v>
      </c>
      <c r="B244" s="161" t="s">
        <v>771</v>
      </c>
      <c r="C244" s="162">
        <v>1</v>
      </c>
      <c r="D244" s="207"/>
      <c r="E244" s="207"/>
      <c r="F244" s="207"/>
      <c r="G244" s="208" t="s">
        <v>21</v>
      </c>
      <c r="H244" s="159"/>
      <c r="I244" s="159"/>
      <c r="J244" s="159"/>
      <c r="K244" s="159"/>
      <c r="L244" s="160"/>
      <c r="M244" s="160"/>
      <c r="N244" s="160"/>
      <c r="O244" s="160"/>
      <c r="P244" s="160"/>
      <c r="Q244" s="160"/>
      <c r="R244" s="160"/>
      <c r="S244" s="160"/>
      <c r="T244" s="160"/>
      <c r="U244" s="148"/>
    </row>
    <row r="245" spans="1:21">
      <c r="A245" s="20" t="s">
        <v>772</v>
      </c>
      <c r="B245" s="161" t="s">
        <v>703</v>
      </c>
      <c r="C245" s="162">
        <v>1</v>
      </c>
      <c r="D245" s="207"/>
      <c r="E245" s="207"/>
      <c r="F245" s="207"/>
      <c r="G245" s="208" t="s">
        <v>19</v>
      </c>
      <c r="H245" s="159"/>
      <c r="I245" s="159"/>
      <c r="J245" s="159"/>
      <c r="K245" s="159"/>
      <c r="L245" s="160"/>
      <c r="M245" s="160"/>
      <c r="N245" s="160"/>
      <c r="O245" s="160"/>
      <c r="P245" s="160"/>
      <c r="Q245" s="160"/>
      <c r="R245" s="160"/>
      <c r="S245" s="160"/>
      <c r="T245" s="160"/>
      <c r="U245" s="148"/>
    </row>
    <row r="246" spans="1:21">
      <c r="A246" s="20" t="s">
        <v>773</v>
      </c>
      <c r="B246" s="161" t="s">
        <v>742</v>
      </c>
      <c r="C246" s="162">
        <v>1</v>
      </c>
      <c r="D246" s="207"/>
      <c r="E246" s="207"/>
      <c r="F246" s="207"/>
      <c r="G246" s="208" t="s">
        <v>21</v>
      </c>
      <c r="H246" s="159"/>
      <c r="I246" s="159"/>
      <c r="J246" s="159"/>
      <c r="K246" s="159"/>
      <c r="L246" s="160"/>
      <c r="M246" s="160"/>
      <c r="N246" s="160"/>
      <c r="O246" s="160"/>
      <c r="P246" s="160"/>
      <c r="Q246" s="160"/>
      <c r="R246" s="160"/>
      <c r="S246" s="160"/>
      <c r="T246" s="160"/>
      <c r="U246" s="148"/>
    </row>
    <row r="247" spans="1:21">
      <c r="A247" s="20" t="s">
        <v>774</v>
      </c>
      <c r="B247" s="161" t="s">
        <v>703</v>
      </c>
      <c r="C247" s="162">
        <v>1</v>
      </c>
      <c r="D247" s="207"/>
      <c r="E247" s="207"/>
      <c r="F247" s="207"/>
      <c r="G247" s="208" t="s">
        <v>19</v>
      </c>
      <c r="H247" s="159"/>
      <c r="I247" s="159"/>
      <c r="J247" s="159"/>
      <c r="K247" s="159"/>
      <c r="L247" s="160"/>
      <c r="M247" s="160"/>
      <c r="N247" s="160"/>
      <c r="O247" s="160"/>
      <c r="P247" s="160"/>
      <c r="Q247" s="160"/>
      <c r="R247" s="160"/>
      <c r="S247" s="160"/>
      <c r="T247" s="160"/>
      <c r="U247" s="148"/>
    </row>
    <row r="248" spans="1:21">
      <c r="A248" s="20" t="s">
        <v>775</v>
      </c>
      <c r="B248" s="182" t="s">
        <v>776</v>
      </c>
      <c r="C248" s="162">
        <v>1</v>
      </c>
      <c r="D248" s="207"/>
      <c r="E248" s="207"/>
      <c r="F248" s="207"/>
      <c r="G248" s="208" t="s">
        <v>21</v>
      </c>
      <c r="H248" s="159"/>
      <c r="I248" s="159"/>
      <c r="J248" s="159"/>
      <c r="K248" s="159"/>
      <c r="L248" s="160"/>
      <c r="M248" s="160"/>
      <c r="N248" s="160"/>
      <c r="O248" s="160"/>
      <c r="P248" s="160"/>
      <c r="Q248" s="160"/>
      <c r="R248" s="160"/>
      <c r="S248" s="160"/>
      <c r="T248" s="160"/>
      <c r="U248" s="148"/>
    </row>
    <row r="249" spans="1:21">
      <c r="A249" s="20" t="s">
        <v>142</v>
      </c>
      <c r="B249" s="182"/>
      <c r="C249" s="162">
        <v>1</v>
      </c>
      <c r="D249" s="207"/>
      <c r="E249" s="207"/>
      <c r="F249" s="207"/>
      <c r="G249" s="208" t="s">
        <v>19</v>
      </c>
      <c r="H249" s="159"/>
      <c r="I249" s="159"/>
      <c r="J249" s="159"/>
      <c r="K249" s="159"/>
      <c r="L249" s="160"/>
      <c r="M249" s="160"/>
      <c r="N249" s="160"/>
      <c r="O249" s="160"/>
      <c r="P249" s="160"/>
      <c r="Q249" s="160"/>
      <c r="R249" s="160"/>
      <c r="S249" s="160"/>
      <c r="T249" s="160"/>
      <c r="U249" s="148"/>
    </row>
    <row r="250" spans="1:21" ht="21">
      <c r="A250" s="165" t="s">
        <v>777</v>
      </c>
      <c r="B250" s="182" t="s">
        <v>776</v>
      </c>
      <c r="C250" s="162">
        <v>1</v>
      </c>
      <c r="D250" s="207"/>
      <c r="E250" s="207"/>
      <c r="F250" s="207"/>
      <c r="G250" s="208" t="s">
        <v>21</v>
      </c>
      <c r="H250" s="159"/>
      <c r="I250" s="159"/>
      <c r="J250" s="159"/>
      <c r="K250" s="159"/>
      <c r="L250" s="160"/>
      <c r="M250" s="160"/>
      <c r="N250" s="160"/>
      <c r="O250" s="160"/>
      <c r="P250" s="160"/>
      <c r="Q250" s="160"/>
      <c r="R250" s="160"/>
      <c r="S250" s="160"/>
      <c r="T250" s="160"/>
      <c r="U250" s="148"/>
    </row>
    <row r="251" spans="1:21" ht="21">
      <c r="A251" s="165" t="s">
        <v>778</v>
      </c>
      <c r="B251" s="182" t="s">
        <v>776</v>
      </c>
      <c r="C251" s="162">
        <v>1</v>
      </c>
      <c r="D251" s="207"/>
      <c r="E251" s="207"/>
      <c r="F251" s="207"/>
      <c r="G251" s="208" t="s">
        <v>19</v>
      </c>
      <c r="H251" s="159"/>
      <c r="I251" s="159"/>
      <c r="J251" s="159"/>
      <c r="K251" s="159"/>
      <c r="L251" s="160"/>
      <c r="M251" s="160"/>
      <c r="N251" s="160"/>
      <c r="O251" s="160"/>
      <c r="P251" s="160"/>
      <c r="Q251" s="160"/>
      <c r="R251" s="160"/>
      <c r="S251" s="160"/>
      <c r="T251" s="160"/>
      <c r="U251" s="148"/>
    </row>
    <row r="252" spans="1:21" ht="21">
      <c r="A252" s="165" t="s">
        <v>779</v>
      </c>
      <c r="B252" s="182" t="s">
        <v>776</v>
      </c>
      <c r="C252" s="162"/>
      <c r="D252" s="173"/>
      <c r="E252" s="173"/>
      <c r="F252" s="173"/>
      <c r="G252" s="174"/>
      <c r="H252" s="159"/>
      <c r="I252" s="159"/>
      <c r="J252" s="159"/>
      <c r="K252" s="159"/>
      <c r="L252" s="160"/>
      <c r="M252" s="160"/>
      <c r="N252" s="160"/>
      <c r="O252" s="160"/>
      <c r="P252" s="160"/>
      <c r="Q252" s="160"/>
      <c r="R252" s="160"/>
      <c r="S252" s="160"/>
      <c r="T252" s="160"/>
      <c r="U252" s="148"/>
    </row>
    <row r="253" spans="1:21" ht="14.25">
      <c r="A253" s="169" t="s">
        <v>780</v>
      </c>
      <c r="B253" s="209"/>
      <c r="C253" s="162"/>
      <c r="D253" s="173"/>
      <c r="E253" s="173"/>
      <c r="F253" s="173"/>
      <c r="G253" s="174"/>
      <c r="H253" s="159"/>
      <c r="I253" s="159"/>
      <c r="J253" s="159"/>
      <c r="K253" s="159"/>
      <c r="L253" s="160"/>
      <c r="M253" s="160"/>
      <c r="N253" s="160"/>
      <c r="O253" s="160"/>
      <c r="P253" s="160"/>
      <c r="Q253" s="160"/>
      <c r="R253" s="160"/>
      <c r="S253" s="160"/>
      <c r="T253" s="160"/>
      <c r="U253" s="148"/>
    </row>
    <row r="254" spans="1:21" ht="21">
      <c r="A254" s="20" t="s">
        <v>122</v>
      </c>
      <c r="B254" s="161" t="s">
        <v>39</v>
      </c>
      <c r="C254" s="162">
        <v>1</v>
      </c>
      <c r="D254" s="173"/>
      <c r="E254" s="171"/>
      <c r="F254" s="173"/>
      <c r="G254" s="174" t="s">
        <v>19</v>
      </c>
      <c r="H254" s="159"/>
      <c r="I254" s="159"/>
      <c r="J254" s="159"/>
      <c r="K254" s="159"/>
      <c r="L254" s="160"/>
      <c r="M254" s="160"/>
      <c r="N254" s="160"/>
      <c r="O254" s="160"/>
      <c r="P254" s="160"/>
      <c r="Q254" s="160"/>
      <c r="R254" s="160"/>
      <c r="S254" s="160"/>
      <c r="T254" s="160"/>
      <c r="U254" s="148"/>
    </row>
    <row r="255" spans="1:21" ht="18">
      <c r="A255" s="165"/>
      <c r="B255" s="161" t="s">
        <v>48</v>
      </c>
      <c r="C255" s="162">
        <v>1</v>
      </c>
      <c r="D255" s="173"/>
      <c r="E255" s="177"/>
      <c r="F255" s="173"/>
      <c r="G255" s="174" t="s">
        <v>19</v>
      </c>
      <c r="H255" s="159"/>
      <c r="I255" s="159"/>
      <c r="J255" s="159"/>
      <c r="K255" s="159"/>
      <c r="L255" s="160"/>
      <c r="M255" s="160"/>
      <c r="N255" s="160"/>
      <c r="O255" s="160"/>
      <c r="P255" s="160"/>
      <c r="Q255" s="160"/>
      <c r="R255" s="160"/>
      <c r="S255" s="160"/>
      <c r="T255" s="160"/>
      <c r="U255" s="148"/>
    </row>
    <row r="256" spans="1:21" ht="31.5">
      <c r="A256" s="165" t="s">
        <v>125</v>
      </c>
      <c r="B256" s="161" t="s">
        <v>44</v>
      </c>
      <c r="C256" s="162">
        <v>1</v>
      </c>
      <c r="D256" s="173"/>
      <c r="E256" s="178"/>
      <c r="F256" s="173"/>
      <c r="G256" s="174" t="s">
        <v>19</v>
      </c>
      <c r="H256" s="159"/>
      <c r="I256" s="159"/>
      <c r="J256" s="159"/>
      <c r="K256" s="159"/>
      <c r="L256" s="160"/>
      <c r="M256" s="160"/>
      <c r="N256" s="160"/>
      <c r="O256" s="160"/>
      <c r="P256" s="160"/>
      <c r="Q256" s="160"/>
      <c r="R256" s="160"/>
      <c r="S256" s="160"/>
      <c r="T256" s="160"/>
      <c r="U256" s="148"/>
    </row>
    <row r="257" spans="1:21" ht="14.25">
      <c r="A257" s="210" t="s">
        <v>130</v>
      </c>
      <c r="B257" s="176"/>
      <c r="C257" s="162">
        <v>1</v>
      </c>
      <c r="D257" s="173"/>
      <c r="E257" s="178"/>
      <c r="F257" s="171"/>
      <c r="G257" s="174" t="s">
        <v>19</v>
      </c>
      <c r="H257" s="159"/>
      <c r="I257" s="159"/>
      <c r="J257" s="159"/>
      <c r="K257" s="159"/>
      <c r="L257" s="160"/>
      <c r="M257" s="160"/>
      <c r="N257" s="160"/>
      <c r="O257" s="160"/>
      <c r="P257" s="160"/>
      <c r="Q257" s="160"/>
      <c r="R257" s="160"/>
      <c r="S257" s="160"/>
      <c r="T257" s="160"/>
      <c r="U257" s="148"/>
    </row>
    <row r="258" spans="1:21" ht="18">
      <c r="A258" s="20" t="s">
        <v>131</v>
      </c>
      <c r="B258" s="161" t="s">
        <v>781</v>
      </c>
      <c r="C258" s="162"/>
      <c r="D258" s="173"/>
      <c r="E258" s="173"/>
      <c r="F258" s="171"/>
      <c r="G258" s="174"/>
      <c r="H258" s="159"/>
      <c r="I258" s="159"/>
      <c r="J258" s="159"/>
      <c r="K258" s="159"/>
      <c r="L258" s="160"/>
      <c r="M258" s="160"/>
      <c r="N258" s="160"/>
      <c r="O258" s="160"/>
      <c r="P258" s="160"/>
      <c r="Q258" s="160"/>
      <c r="R258" s="160"/>
      <c r="S258" s="160"/>
      <c r="T258" s="160"/>
      <c r="U258" s="148"/>
    </row>
    <row r="259" spans="1:21" ht="21">
      <c r="A259" s="20" t="s">
        <v>782</v>
      </c>
      <c r="B259" s="182" t="s">
        <v>134</v>
      </c>
      <c r="C259" s="162">
        <v>1</v>
      </c>
      <c r="D259" s="173"/>
      <c r="E259" s="173"/>
      <c r="F259" s="177"/>
      <c r="G259" s="174" t="s">
        <v>19</v>
      </c>
      <c r="H259" s="159"/>
      <c r="I259" s="159"/>
      <c r="J259" s="159"/>
      <c r="K259" s="159"/>
      <c r="L259" s="160"/>
      <c r="M259" s="160"/>
      <c r="N259" s="160"/>
      <c r="O259" s="160"/>
      <c r="P259" s="160"/>
      <c r="Q259" s="160"/>
      <c r="R259" s="160"/>
      <c r="S259" s="160"/>
      <c r="T259" s="160"/>
      <c r="U259" s="148"/>
    </row>
    <row r="260" spans="1:21">
      <c r="A260" s="20" t="s">
        <v>135</v>
      </c>
      <c r="B260" s="161" t="s">
        <v>136</v>
      </c>
      <c r="C260" s="162"/>
      <c r="D260" s="173"/>
      <c r="E260" s="173"/>
      <c r="F260" s="177"/>
      <c r="G260" s="174"/>
      <c r="H260" s="159"/>
      <c r="I260" s="159"/>
      <c r="J260" s="159"/>
      <c r="K260" s="159"/>
      <c r="L260" s="160"/>
      <c r="M260" s="160"/>
      <c r="N260" s="160"/>
      <c r="O260" s="160"/>
      <c r="P260" s="160"/>
      <c r="Q260" s="160"/>
      <c r="R260" s="160"/>
      <c r="S260" s="160"/>
      <c r="T260" s="160"/>
      <c r="U260" s="148"/>
    </row>
    <row r="261" spans="1:21" ht="21">
      <c r="A261" s="20"/>
      <c r="B261" s="20" t="s">
        <v>48</v>
      </c>
      <c r="C261" s="162">
        <v>1</v>
      </c>
      <c r="D261" s="173"/>
      <c r="E261" s="173"/>
      <c r="F261" s="177"/>
      <c r="G261" s="174" t="s">
        <v>19</v>
      </c>
      <c r="H261" s="159"/>
      <c r="I261" s="159"/>
      <c r="J261" s="159"/>
      <c r="K261" s="159"/>
      <c r="L261" s="160"/>
      <c r="M261" s="160"/>
      <c r="N261" s="160"/>
      <c r="O261" s="160"/>
      <c r="P261" s="160"/>
      <c r="Q261" s="160"/>
      <c r="R261" s="160"/>
      <c r="S261" s="160"/>
      <c r="T261" s="160"/>
      <c r="U261" s="148"/>
    </row>
    <row r="262" spans="1:21">
      <c r="A262" s="20" t="s">
        <v>137</v>
      </c>
      <c r="B262" s="161" t="s">
        <v>44</v>
      </c>
      <c r="C262" s="162">
        <v>1</v>
      </c>
      <c r="D262" s="173"/>
      <c r="E262" s="173"/>
      <c r="F262" s="177"/>
      <c r="G262" s="174" t="s">
        <v>19</v>
      </c>
      <c r="H262" s="159"/>
      <c r="I262" s="159"/>
      <c r="J262" s="159"/>
      <c r="K262" s="159"/>
      <c r="L262" s="160"/>
      <c r="M262" s="160"/>
      <c r="N262" s="160"/>
      <c r="O262" s="160"/>
      <c r="P262" s="160"/>
      <c r="Q262" s="160"/>
      <c r="R262" s="160"/>
      <c r="S262" s="160"/>
      <c r="T262" s="160"/>
      <c r="U262" s="148"/>
    </row>
    <row r="263" spans="1:21">
      <c r="A263" s="20" t="s">
        <v>139</v>
      </c>
      <c r="B263" s="161" t="s">
        <v>39</v>
      </c>
      <c r="C263" s="162">
        <v>1</v>
      </c>
      <c r="D263" s="173"/>
      <c r="E263" s="173"/>
      <c r="F263" s="177"/>
      <c r="G263" s="174" t="s">
        <v>19</v>
      </c>
      <c r="H263" s="159"/>
      <c r="I263" s="159"/>
      <c r="J263" s="159"/>
      <c r="K263" s="159"/>
      <c r="L263" s="160"/>
      <c r="M263" s="160"/>
      <c r="N263" s="160"/>
      <c r="O263" s="160"/>
      <c r="P263" s="160"/>
      <c r="Q263" s="160"/>
      <c r="R263" s="160"/>
      <c r="S263" s="160"/>
      <c r="T263" s="160"/>
      <c r="U263" s="148"/>
    </row>
    <row r="264" spans="1:21" ht="21">
      <c r="A264" s="20"/>
      <c r="B264" s="20" t="s">
        <v>48</v>
      </c>
      <c r="C264" s="162">
        <v>1</v>
      </c>
      <c r="D264" s="173"/>
      <c r="E264" s="173"/>
      <c r="F264" s="177"/>
      <c r="G264" s="174" t="s">
        <v>19</v>
      </c>
      <c r="H264" s="159"/>
      <c r="I264" s="159"/>
      <c r="J264" s="159"/>
      <c r="K264" s="159"/>
      <c r="L264" s="160"/>
      <c r="M264" s="160"/>
      <c r="N264" s="160"/>
      <c r="O264" s="160"/>
      <c r="P264" s="160"/>
      <c r="Q264" s="160"/>
      <c r="R264" s="160"/>
      <c r="S264" s="160"/>
      <c r="T264" s="160"/>
      <c r="U264" s="148"/>
    </row>
    <row r="265" spans="1:21" ht="21">
      <c r="A265" s="20" t="s">
        <v>140</v>
      </c>
      <c r="B265" s="182" t="s">
        <v>132</v>
      </c>
      <c r="C265" s="162">
        <v>1</v>
      </c>
      <c r="D265" s="173"/>
      <c r="E265" s="173"/>
      <c r="F265" s="177"/>
      <c r="G265" s="174" t="s">
        <v>19</v>
      </c>
      <c r="H265" s="159"/>
      <c r="I265" s="159"/>
      <c r="J265" s="159"/>
      <c r="K265" s="159"/>
      <c r="L265" s="160"/>
      <c r="M265" s="160"/>
      <c r="N265" s="160"/>
      <c r="O265" s="160"/>
      <c r="P265" s="160"/>
      <c r="Q265" s="160"/>
      <c r="R265" s="160"/>
      <c r="S265" s="160"/>
      <c r="T265" s="160"/>
      <c r="U265" s="148"/>
    </row>
    <row r="266" spans="1:21">
      <c r="A266" s="20" t="s">
        <v>141</v>
      </c>
      <c r="B266" s="161" t="s">
        <v>39</v>
      </c>
      <c r="C266" s="162">
        <v>1</v>
      </c>
      <c r="D266" s="173"/>
      <c r="E266" s="173"/>
      <c r="F266" s="177"/>
      <c r="G266" s="174" t="s">
        <v>19</v>
      </c>
      <c r="H266" s="159"/>
      <c r="I266" s="159"/>
      <c r="J266" s="159"/>
      <c r="K266" s="159"/>
      <c r="L266" s="160"/>
      <c r="M266" s="160"/>
      <c r="N266" s="160"/>
      <c r="O266" s="160"/>
      <c r="P266" s="160"/>
      <c r="Q266" s="160"/>
      <c r="R266" s="160"/>
      <c r="S266" s="160"/>
      <c r="T266" s="160"/>
      <c r="U266" s="148"/>
    </row>
    <row r="267" spans="1:21" ht="21">
      <c r="A267" s="20"/>
      <c r="B267" s="20" t="s">
        <v>48</v>
      </c>
      <c r="C267" s="162">
        <v>1</v>
      </c>
      <c r="D267" s="173"/>
      <c r="E267" s="173"/>
      <c r="F267" s="177"/>
      <c r="G267" s="174" t="s">
        <v>19</v>
      </c>
      <c r="H267" s="159"/>
      <c r="I267" s="159"/>
      <c r="J267" s="159"/>
      <c r="K267" s="159"/>
      <c r="L267" s="160"/>
      <c r="M267" s="160"/>
      <c r="N267" s="160"/>
      <c r="O267" s="160"/>
      <c r="P267" s="160"/>
      <c r="Q267" s="160"/>
      <c r="R267" s="160"/>
      <c r="S267" s="160"/>
      <c r="T267" s="160"/>
      <c r="U267" s="148"/>
    </row>
    <row r="268" spans="1:21">
      <c r="A268" s="20"/>
      <c r="B268" s="20"/>
      <c r="C268" s="162">
        <v>1</v>
      </c>
      <c r="D268" s="173"/>
      <c r="E268" s="173"/>
      <c r="F268" s="177"/>
      <c r="G268" s="174" t="s">
        <v>19</v>
      </c>
      <c r="H268" s="159"/>
      <c r="I268" s="159"/>
      <c r="J268" s="159"/>
      <c r="K268" s="159"/>
      <c r="L268" s="160"/>
      <c r="M268" s="160"/>
      <c r="N268" s="160"/>
      <c r="O268" s="160"/>
      <c r="P268" s="160"/>
      <c r="Q268" s="160"/>
      <c r="R268" s="160"/>
      <c r="S268" s="160"/>
      <c r="T268" s="160"/>
      <c r="U268" s="148"/>
    </row>
    <row r="269" spans="1:21">
      <c r="A269" s="20" t="s">
        <v>142</v>
      </c>
      <c r="B269" s="161"/>
      <c r="C269" s="162"/>
      <c r="D269" s="173"/>
      <c r="E269" s="173"/>
      <c r="F269" s="177"/>
      <c r="G269" s="174"/>
      <c r="H269" s="159"/>
      <c r="I269" s="159"/>
      <c r="J269" s="159"/>
      <c r="K269" s="159"/>
      <c r="L269" s="160"/>
      <c r="M269" s="160"/>
      <c r="N269" s="160"/>
      <c r="O269" s="160"/>
      <c r="P269" s="160"/>
      <c r="Q269" s="160"/>
      <c r="R269" s="160"/>
      <c r="S269" s="160"/>
      <c r="T269" s="160"/>
      <c r="U269" s="148"/>
    </row>
    <row r="270" spans="1:21" ht="18">
      <c r="A270" s="179" t="s">
        <v>143</v>
      </c>
      <c r="B270" s="161" t="s">
        <v>144</v>
      </c>
      <c r="C270" s="162">
        <v>1</v>
      </c>
      <c r="D270" s="173"/>
      <c r="E270" s="173"/>
      <c r="F270" s="177"/>
      <c r="G270" s="174" t="s">
        <v>19</v>
      </c>
      <c r="H270" s="159"/>
      <c r="I270" s="159"/>
      <c r="J270" s="159"/>
      <c r="K270" s="159"/>
      <c r="L270" s="160"/>
      <c r="M270" s="160"/>
      <c r="N270" s="160"/>
      <c r="O270" s="160"/>
      <c r="P270" s="160"/>
      <c r="Q270" s="160"/>
      <c r="R270" s="160"/>
      <c r="S270" s="160"/>
      <c r="T270" s="160"/>
      <c r="U270" s="148"/>
    </row>
    <row r="271" spans="1:21" ht="18">
      <c r="A271" s="179"/>
      <c r="B271" s="161" t="s">
        <v>48</v>
      </c>
      <c r="C271" s="162">
        <v>1</v>
      </c>
      <c r="D271" s="173"/>
      <c r="E271" s="173"/>
      <c r="F271" s="177"/>
      <c r="G271" s="174" t="s">
        <v>19</v>
      </c>
      <c r="H271" s="159"/>
      <c r="I271" s="159"/>
      <c r="J271" s="159"/>
      <c r="K271" s="159"/>
      <c r="L271" s="160"/>
      <c r="M271" s="160"/>
      <c r="N271" s="160"/>
      <c r="O271" s="160"/>
      <c r="P271" s="160"/>
      <c r="Q271" s="160"/>
      <c r="R271" s="160"/>
      <c r="S271" s="160"/>
      <c r="T271" s="160"/>
      <c r="U271" s="148"/>
    </row>
    <row r="272" spans="1:21" ht="18">
      <c r="A272" s="211" t="s">
        <v>145</v>
      </c>
      <c r="B272" s="161" t="s">
        <v>144</v>
      </c>
      <c r="C272" s="162">
        <v>1</v>
      </c>
      <c r="D272" s="173"/>
      <c r="E272" s="173"/>
      <c r="F272" s="177"/>
      <c r="G272" s="174" t="s">
        <v>19</v>
      </c>
      <c r="H272" s="159"/>
      <c r="I272" s="159"/>
      <c r="J272" s="159"/>
      <c r="K272" s="159"/>
      <c r="L272" s="160"/>
      <c r="M272" s="160"/>
      <c r="N272" s="160"/>
      <c r="O272" s="160"/>
      <c r="P272" s="160"/>
      <c r="Q272" s="160"/>
      <c r="R272" s="160"/>
      <c r="S272" s="160"/>
      <c r="T272" s="160"/>
      <c r="U272" s="148"/>
    </row>
    <row r="273" spans="1:21" ht="18">
      <c r="A273" s="179"/>
      <c r="B273" s="161" t="s">
        <v>48</v>
      </c>
      <c r="C273" s="162">
        <v>1</v>
      </c>
      <c r="D273" s="173"/>
      <c r="E273" s="173"/>
      <c r="F273" s="177"/>
      <c r="G273" s="174" t="s">
        <v>19</v>
      </c>
      <c r="H273" s="159"/>
      <c r="I273" s="159"/>
      <c r="J273" s="159"/>
      <c r="K273" s="159"/>
      <c r="L273" s="160"/>
      <c r="M273" s="160"/>
      <c r="N273" s="160"/>
      <c r="O273" s="160"/>
      <c r="P273" s="160"/>
      <c r="Q273" s="160"/>
      <c r="R273" s="160"/>
      <c r="S273" s="160"/>
      <c r="T273" s="160"/>
      <c r="U273" s="148"/>
    </row>
    <row r="274" spans="1:21" ht="18">
      <c r="A274" s="179" t="s">
        <v>146</v>
      </c>
      <c r="B274" s="161" t="s">
        <v>144</v>
      </c>
      <c r="C274" s="162">
        <v>1</v>
      </c>
      <c r="D274" s="173"/>
      <c r="E274" s="173"/>
      <c r="F274" s="177"/>
      <c r="G274" s="174" t="s">
        <v>19</v>
      </c>
      <c r="H274" s="159"/>
      <c r="I274" s="159"/>
      <c r="J274" s="159"/>
      <c r="K274" s="159"/>
      <c r="L274" s="160"/>
      <c r="M274" s="160"/>
      <c r="N274" s="160"/>
      <c r="O274" s="160"/>
      <c r="P274" s="160"/>
      <c r="Q274" s="160"/>
      <c r="R274" s="160"/>
      <c r="S274" s="160"/>
      <c r="T274" s="160"/>
      <c r="U274" s="148"/>
    </row>
    <row r="275" spans="1:21" ht="18">
      <c r="A275" s="179"/>
      <c r="B275" s="161" t="s">
        <v>48</v>
      </c>
      <c r="C275" s="162">
        <v>1</v>
      </c>
      <c r="D275" s="173"/>
      <c r="E275" s="173"/>
      <c r="F275" s="177"/>
      <c r="G275" s="174" t="s">
        <v>19</v>
      </c>
      <c r="H275" s="159"/>
      <c r="I275" s="159"/>
      <c r="J275" s="159"/>
      <c r="K275" s="159"/>
      <c r="L275" s="160"/>
      <c r="M275" s="160"/>
      <c r="N275" s="160"/>
      <c r="O275" s="160"/>
      <c r="P275" s="160"/>
      <c r="Q275" s="160"/>
      <c r="R275" s="160"/>
      <c r="S275" s="160"/>
      <c r="T275" s="160"/>
      <c r="U275" s="148"/>
    </row>
    <row r="276" spans="1:21" ht="18">
      <c r="A276" s="179" t="s">
        <v>147</v>
      </c>
      <c r="B276" s="161" t="s">
        <v>144</v>
      </c>
      <c r="C276" s="162"/>
      <c r="D276" s="173"/>
      <c r="E276" s="173"/>
      <c r="F276" s="177"/>
      <c r="G276" s="174"/>
      <c r="H276" s="159"/>
      <c r="I276" s="159"/>
      <c r="J276" s="159"/>
      <c r="K276" s="159"/>
      <c r="L276" s="160"/>
      <c r="M276" s="160"/>
      <c r="N276" s="160"/>
      <c r="O276" s="160"/>
      <c r="P276" s="160"/>
      <c r="Q276" s="160"/>
      <c r="R276" s="160"/>
      <c r="S276" s="160"/>
      <c r="T276" s="160"/>
      <c r="U276" s="148"/>
    </row>
    <row r="277" spans="1:21" ht="18">
      <c r="A277" s="179"/>
      <c r="B277" s="161" t="s">
        <v>48</v>
      </c>
      <c r="C277" s="162">
        <v>1</v>
      </c>
      <c r="D277" s="173"/>
      <c r="E277" s="173"/>
      <c r="F277" s="177"/>
      <c r="G277" s="174" t="s">
        <v>19</v>
      </c>
      <c r="H277" s="159"/>
      <c r="I277" s="159"/>
      <c r="J277" s="159"/>
      <c r="K277" s="159"/>
      <c r="L277" s="160"/>
      <c r="M277" s="160"/>
      <c r="N277" s="160"/>
      <c r="O277" s="160"/>
      <c r="P277" s="160"/>
      <c r="Q277" s="160"/>
      <c r="R277" s="160"/>
      <c r="S277" s="160"/>
      <c r="T277" s="160"/>
      <c r="U277" s="148"/>
    </row>
    <row r="278" spans="1:21" ht="18">
      <c r="A278" s="179" t="s">
        <v>148</v>
      </c>
      <c r="B278" s="161" t="s">
        <v>144</v>
      </c>
      <c r="C278" s="162">
        <v>1</v>
      </c>
      <c r="D278" s="173"/>
      <c r="E278" s="173"/>
      <c r="F278" s="177"/>
      <c r="G278" s="174" t="s">
        <v>19</v>
      </c>
      <c r="H278" s="159"/>
      <c r="I278" s="159"/>
      <c r="J278" s="159"/>
      <c r="K278" s="159"/>
      <c r="L278" s="160"/>
      <c r="M278" s="160"/>
      <c r="N278" s="160"/>
      <c r="O278" s="160"/>
      <c r="P278" s="160"/>
      <c r="Q278" s="160"/>
      <c r="R278" s="160"/>
      <c r="S278" s="160"/>
      <c r="T278" s="160"/>
      <c r="U278" s="148"/>
    </row>
    <row r="279" spans="1:21" ht="18">
      <c r="A279" s="179"/>
      <c r="B279" s="161" t="s">
        <v>48</v>
      </c>
      <c r="C279" s="162">
        <v>1</v>
      </c>
      <c r="D279" s="173"/>
      <c r="E279" s="173"/>
      <c r="F279" s="177"/>
      <c r="G279" s="174" t="s">
        <v>19</v>
      </c>
      <c r="H279" s="159"/>
      <c r="I279" s="159"/>
      <c r="J279" s="159"/>
      <c r="K279" s="159"/>
      <c r="L279" s="160"/>
      <c r="M279" s="160"/>
      <c r="N279" s="160"/>
      <c r="O279" s="160"/>
      <c r="P279" s="160"/>
      <c r="Q279" s="160"/>
      <c r="R279" s="160"/>
      <c r="S279" s="160"/>
      <c r="T279" s="160"/>
      <c r="U279" s="148"/>
    </row>
    <row r="280" spans="1:21" ht="18">
      <c r="A280" s="179" t="s">
        <v>149</v>
      </c>
      <c r="B280" s="161" t="s">
        <v>144</v>
      </c>
      <c r="C280" s="162">
        <v>1</v>
      </c>
      <c r="D280" s="173"/>
      <c r="E280" s="173"/>
      <c r="F280" s="177"/>
      <c r="G280" s="174" t="s">
        <v>19</v>
      </c>
      <c r="H280" s="159"/>
      <c r="I280" s="159"/>
      <c r="J280" s="159"/>
      <c r="K280" s="159"/>
      <c r="L280" s="160"/>
      <c r="M280" s="160"/>
      <c r="N280" s="160"/>
      <c r="O280" s="160"/>
      <c r="P280" s="160"/>
      <c r="Q280" s="160"/>
      <c r="R280" s="160"/>
      <c r="S280" s="160"/>
      <c r="T280" s="160"/>
      <c r="U280" s="148"/>
    </row>
    <row r="281" spans="1:21" ht="18">
      <c r="A281" s="179"/>
      <c r="B281" s="161" t="s">
        <v>48</v>
      </c>
      <c r="C281" s="162"/>
      <c r="D281" s="173"/>
      <c r="E281" s="173"/>
      <c r="F281" s="177"/>
      <c r="G281" s="174"/>
      <c r="H281" s="159"/>
      <c r="I281" s="159"/>
      <c r="J281" s="159"/>
      <c r="K281" s="159"/>
      <c r="L281" s="160"/>
      <c r="M281" s="160"/>
      <c r="N281" s="160"/>
      <c r="O281" s="160"/>
      <c r="P281" s="160"/>
      <c r="Q281" s="160"/>
      <c r="R281" s="160"/>
      <c r="S281" s="160"/>
      <c r="T281" s="160"/>
      <c r="U281" s="148"/>
    </row>
    <row r="282" spans="1:21" ht="18">
      <c r="A282" s="211" t="s">
        <v>150</v>
      </c>
      <c r="B282" s="161" t="s">
        <v>144</v>
      </c>
      <c r="C282" s="162">
        <v>1</v>
      </c>
      <c r="D282" s="173"/>
      <c r="E282" s="173"/>
      <c r="F282" s="177"/>
      <c r="G282" s="174" t="s">
        <v>19</v>
      </c>
      <c r="H282" s="159"/>
      <c r="I282" s="159"/>
      <c r="J282" s="159"/>
      <c r="K282" s="159"/>
      <c r="L282" s="160"/>
      <c r="M282" s="160"/>
      <c r="N282" s="160"/>
      <c r="O282" s="160"/>
      <c r="P282" s="160"/>
      <c r="Q282" s="160"/>
      <c r="R282" s="160"/>
      <c r="S282" s="160"/>
      <c r="T282" s="160"/>
      <c r="U282" s="148"/>
    </row>
    <row r="283" spans="1:21" ht="18">
      <c r="A283" s="179"/>
      <c r="B283" s="161" t="s">
        <v>48</v>
      </c>
      <c r="C283" s="162"/>
      <c r="D283" s="173"/>
      <c r="E283" s="173"/>
      <c r="F283" s="177"/>
      <c r="G283" s="174"/>
      <c r="H283" s="159"/>
      <c r="I283" s="159"/>
      <c r="J283" s="159"/>
      <c r="K283" s="159"/>
      <c r="L283" s="160"/>
      <c r="M283" s="160"/>
      <c r="N283" s="160"/>
      <c r="O283" s="160"/>
      <c r="P283" s="160"/>
      <c r="Q283" s="160"/>
      <c r="R283" s="160"/>
      <c r="S283" s="160"/>
      <c r="T283" s="160"/>
      <c r="U283" s="148"/>
    </row>
    <row r="284" spans="1:21" ht="21">
      <c r="A284" s="179" t="s">
        <v>151</v>
      </c>
      <c r="B284" s="161" t="s">
        <v>144</v>
      </c>
      <c r="C284" s="162">
        <v>1</v>
      </c>
      <c r="D284" s="173"/>
      <c r="E284" s="173"/>
      <c r="F284" s="177"/>
      <c r="G284" s="174" t="s">
        <v>19</v>
      </c>
      <c r="H284" s="159"/>
      <c r="I284" s="159"/>
      <c r="J284" s="159"/>
      <c r="K284" s="159"/>
      <c r="L284" s="160"/>
      <c r="M284" s="160"/>
      <c r="N284" s="160"/>
      <c r="O284" s="160"/>
      <c r="P284" s="160"/>
      <c r="Q284" s="160"/>
      <c r="R284" s="160"/>
      <c r="S284" s="160"/>
      <c r="T284" s="160"/>
      <c r="U284" s="148"/>
    </row>
    <row r="285" spans="1:21" ht="18">
      <c r="A285" s="179"/>
      <c r="B285" s="161" t="s">
        <v>48</v>
      </c>
      <c r="C285" s="162">
        <v>1</v>
      </c>
      <c r="D285" s="173"/>
      <c r="E285" s="173"/>
      <c r="F285" s="177"/>
      <c r="G285" s="174" t="s">
        <v>19</v>
      </c>
      <c r="H285" s="159"/>
      <c r="I285" s="159"/>
      <c r="J285" s="159"/>
      <c r="K285" s="159"/>
      <c r="L285" s="160"/>
      <c r="M285" s="160"/>
      <c r="N285" s="160"/>
      <c r="O285" s="160"/>
      <c r="P285" s="160"/>
      <c r="Q285" s="160"/>
      <c r="R285" s="160"/>
      <c r="S285" s="160"/>
      <c r="T285" s="160"/>
      <c r="U285" s="148"/>
    </row>
    <row r="286" spans="1:21" ht="18">
      <c r="A286" s="211" t="s">
        <v>152</v>
      </c>
      <c r="B286" s="161" t="s">
        <v>144</v>
      </c>
      <c r="C286" s="162">
        <v>1</v>
      </c>
      <c r="D286" s="173"/>
      <c r="E286" s="173"/>
      <c r="F286" s="177"/>
      <c r="G286" s="174" t="s">
        <v>19</v>
      </c>
      <c r="H286" s="159"/>
      <c r="I286" s="159"/>
      <c r="J286" s="159"/>
      <c r="K286" s="159"/>
      <c r="L286" s="160"/>
      <c r="M286" s="160"/>
      <c r="N286" s="160"/>
      <c r="O286" s="160"/>
      <c r="P286" s="160"/>
      <c r="Q286" s="160"/>
      <c r="R286" s="160"/>
      <c r="S286" s="160"/>
      <c r="T286" s="160"/>
      <c r="U286" s="148"/>
    </row>
    <row r="287" spans="1:21" ht="18">
      <c r="A287" s="211"/>
      <c r="B287" s="161" t="s">
        <v>48</v>
      </c>
      <c r="C287" s="162">
        <v>1</v>
      </c>
      <c r="D287" s="173"/>
      <c r="E287" s="173"/>
      <c r="F287" s="177"/>
      <c r="G287" s="174" t="s">
        <v>19</v>
      </c>
      <c r="H287" s="159"/>
      <c r="I287" s="159"/>
      <c r="J287" s="159"/>
      <c r="K287" s="159"/>
      <c r="L287" s="160"/>
      <c r="M287" s="160"/>
      <c r="N287" s="160"/>
      <c r="O287" s="160"/>
      <c r="P287" s="160"/>
      <c r="Q287" s="160"/>
      <c r="R287" s="160"/>
      <c r="S287" s="160"/>
      <c r="T287" s="160"/>
      <c r="U287" s="148"/>
    </row>
    <row r="288" spans="1:21" ht="18">
      <c r="A288" s="211" t="s">
        <v>153</v>
      </c>
      <c r="B288" s="161" t="s">
        <v>144</v>
      </c>
      <c r="C288" s="162">
        <v>1</v>
      </c>
      <c r="D288" s="173"/>
      <c r="E288" s="173"/>
      <c r="F288" s="177"/>
      <c r="G288" s="174" t="s">
        <v>19</v>
      </c>
      <c r="H288" s="159"/>
      <c r="I288" s="159"/>
      <c r="J288" s="159"/>
      <c r="K288" s="159"/>
      <c r="L288" s="160"/>
      <c r="M288" s="160"/>
      <c r="N288" s="160"/>
      <c r="O288" s="160"/>
      <c r="P288" s="160"/>
      <c r="Q288" s="160"/>
      <c r="R288" s="160"/>
      <c r="S288" s="160"/>
      <c r="T288" s="160"/>
      <c r="U288" s="148"/>
    </row>
    <row r="289" spans="1:21" ht="18">
      <c r="A289" s="211"/>
      <c r="B289" s="161" t="s">
        <v>48</v>
      </c>
      <c r="C289" s="162">
        <v>1</v>
      </c>
      <c r="D289" s="173"/>
      <c r="E289" s="173"/>
      <c r="F289" s="177"/>
      <c r="G289" s="174" t="s">
        <v>19</v>
      </c>
      <c r="H289" s="159"/>
      <c r="I289" s="159"/>
      <c r="J289" s="159"/>
      <c r="K289" s="159"/>
      <c r="L289" s="160"/>
      <c r="M289" s="160"/>
      <c r="N289" s="160"/>
      <c r="O289" s="160"/>
      <c r="P289" s="160"/>
      <c r="Q289" s="160"/>
      <c r="R289" s="160"/>
      <c r="S289" s="160"/>
      <c r="T289" s="160"/>
      <c r="U289" s="148"/>
    </row>
    <row r="290" spans="1:21" ht="18">
      <c r="A290" s="211" t="s">
        <v>154</v>
      </c>
      <c r="B290" s="161" t="s">
        <v>144</v>
      </c>
      <c r="C290" s="162">
        <v>1</v>
      </c>
      <c r="D290" s="173"/>
      <c r="E290" s="173"/>
      <c r="F290" s="177"/>
      <c r="G290" s="174" t="s">
        <v>19</v>
      </c>
      <c r="H290" s="159"/>
      <c r="I290" s="159"/>
      <c r="J290" s="159"/>
      <c r="K290" s="159"/>
      <c r="L290" s="160"/>
      <c r="M290" s="160"/>
      <c r="N290" s="160"/>
      <c r="O290" s="160"/>
      <c r="P290" s="160"/>
      <c r="Q290" s="160"/>
      <c r="R290" s="160"/>
      <c r="S290" s="160"/>
      <c r="T290" s="160"/>
      <c r="U290" s="148"/>
    </row>
    <row r="291" spans="1:21" ht="18">
      <c r="A291" s="211"/>
      <c r="B291" s="161" t="s">
        <v>48</v>
      </c>
      <c r="C291" s="162">
        <v>1</v>
      </c>
      <c r="D291" s="173"/>
      <c r="E291" s="173"/>
      <c r="F291" s="177"/>
      <c r="G291" s="174" t="s">
        <v>19</v>
      </c>
      <c r="H291" s="159"/>
      <c r="I291" s="159"/>
      <c r="J291" s="159"/>
      <c r="K291" s="159"/>
      <c r="L291" s="160"/>
      <c r="M291" s="160"/>
      <c r="N291" s="160"/>
      <c r="O291" s="160"/>
      <c r="P291" s="160"/>
      <c r="Q291" s="160"/>
      <c r="R291" s="160"/>
      <c r="S291" s="160"/>
      <c r="T291" s="160"/>
      <c r="U291" s="148"/>
    </row>
    <row r="292" spans="1:21" ht="18">
      <c r="A292" s="179" t="s">
        <v>155</v>
      </c>
      <c r="B292" s="161" t="s">
        <v>144</v>
      </c>
      <c r="C292" s="162"/>
      <c r="D292" s="173"/>
      <c r="E292" s="173"/>
      <c r="F292" s="177"/>
      <c r="G292" s="174"/>
      <c r="H292" s="159"/>
      <c r="I292" s="159"/>
      <c r="J292" s="159"/>
      <c r="K292" s="159"/>
      <c r="L292" s="160"/>
      <c r="M292" s="160"/>
      <c r="N292" s="160"/>
      <c r="O292" s="160"/>
      <c r="P292" s="160"/>
      <c r="Q292" s="160"/>
      <c r="R292" s="160"/>
      <c r="S292" s="160"/>
      <c r="T292" s="160"/>
      <c r="U292" s="148"/>
    </row>
    <row r="293" spans="1:21" ht="18">
      <c r="A293" s="179"/>
      <c r="B293" s="161" t="s">
        <v>48</v>
      </c>
      <c r="C293" s="162">
        <v>1</v>
      </c>
      <c r="D293" s="173"/>
      <c r="E293" s="173"/>
      <c r="F293" s="177"/>
      <c r="G293" s="174" t="s">
        <v>19</v>
      </c>
      <c r="H293" s="159"/>
      <c r="I293" s="159"/>
      <c r="J293" s="159"/>
      <c r="K293" s="159"/>
      <c r="L293" s="160"/>
      <c r="M293" s="160"/>
      <c r="N293" s="160"/>
      <c r="O293" s="160"/>
      <c r="P293" s="160"/>
      <c r="Q293" s="160"/>
      <c r="R293" s="160"/>
      <c r="S293" s="160"/>
      <c r="T293" s="160"/>
      <c r="U293" s="148"/>
    </row>
    <row r="294" spans="1:21" ht="18">
      <c r="A294" s="179" t="s">
        <v>156</v>
      </c>
      <c r="B294" s="161" t="s">
        <v>144</v>
      </c>
      <c r="C294" s="162">
        <v>1</v>
      </c>
      <c r="D294" s="173"/>
      <c r="E294" s="173"/>
      <c r="F294" s="177"/>
      <c r="G294" s="174" t="s">
        <v>19</v>
      </c>
      <c r="H294" s="159"/>
      <c r="I294" s="159"/>
      <c r="J294" s="159"/>
      <c r="K294" s="159"/>
      <c r="L294" s="160"/>
      <c r="M294" s="160"/>
      <c r="N294" s="160"/>
      <c r="O294" s="160"/>
      <c r="P294" s="160"/>
      <c r="Q294" s="160"/>
      <c r="R294" s="160"/>
      <c r="S294" s="160"/>
      <c r="T294" s="160"/>
      <c r="U294" s="148"/>
    </row>
    <row r="295" spans="1:21" ht="18">
      <c r="A295" s="179"/>
      <c r="B295" s="161" t="s">
        <v>48</v>
      </c>
      <c r="C295" s="162">
        <v>1</v>
      </c>
      <c r="D295" s="173"/>
      <c r="E295" s="173"/>
      <c r="F295" s="177"/>
      <c r="G295" s="174" t="s">
        <v>19</v>
      </c>
      <c r="H295" s="159"/>
      <c r="I295" s="159"/>
      <c r="J295" s="159"/>
      <c r="K295" s="159"/>
      <c r="L295" s="160"/>
      <c r="M295" s="160"/>
      <c r="N295" s="160"/>
      <c r="O295" s="160"/>
      <c r="P295" s="160"/>
      <c r="Q295" s="160"/>
      <c r="R295" s="160"/>
      <c r="S295" s="160"/>
      <c r="T295" s="160"/>
      <c r="U295" s="148"/>
    </row>
    <row r="296" spans="1:21" ht="21">
      <c r="A296" s="179" t="s">
        <v>157</v>
      </c>
      <c r="B296" s="161" t="s">
        <v>144</v>
      </c>
      <c r="C296" s="162">
        <v>1</v>
      </c>
      <c r="D296" s="173"/>
      <c r="E296" s="173"/>
      <c r="F296" s="177"/>
      <c r="G296" s="174" t="s">
        <v>19</v>
      </c>
      <c r="H296" s="159"/>
      <c r="I296" s="159"/>
      <c r="J296" s="159"/>
      <c r="K296" s="159"/>
      <c r="L296" s="160"/>
      <c r="M296" s="160"/>
      <c r="N296" s="160"/>
      <c r="O296" s="160"/>
      <c r="P296" s="160"/>
      <c r="Q296" s="160"/>
      <c r="R296" s="160"/>
      <c r="S296" s="160"/>
      <c r="T296" s="160"/>
      <c r="U296" s="148"/>
    </row>
    <row r="297" spans="1:21" ht="14.25">
      <c r="A297" s="165"/>
      <c r="B297" s="176"/>
      <c r="C297" s="162">
        <v>1</v>
      </c>
      <c r="D297" s="173"/>
      <c r="E297" s="173"/>
      <c r="F297" s="177"/>
      <c r="G297" s="174" t="s">
        <v>19</v>
      </c>
      <c r="H297" s="159"/>
      <c r="I297" s="159"/>
      <c r="J297" s="159"/>
      <c r="K297" s="159"/>
      <c r="L297" s="160"/>
      <c r="M297" s="160"/>
      <c r="N297" s="160"/>
      <c r="O297" s="160"/>
      <c r="P297" s="160"/>
      <c r="Q297" s="160"/>
      <c r="R297" s="160"/>
      <c r="S297" s="160"/>
      <c r="T297" s="160"/>
      <c r="U297" s="148"/>
    </row>
    <row r="298" spans="1:21" ht="28.5">
      <c r="A298" s="210" t="s">
        <v>158</v>
      </c>
      <c r="B298" s="176"/>
      <c r="C298" s="162">
        <v>1</v>
      </c>
      <c r="D298" s="198"/>
      <c r="E298" s="198"/>
      <c r="F298" s="198"/>
      <c r="G298" s="174" t="s">
        <v>19</v>
      </c>
      <c r="H298" s="159"/>
      <c r="I298" s="159"/>
      <c r="J298" s="159"/>
      <c r="K298" s="159"/>
      <c r="L298" s="160"/>
      <c r="M298" s="160"/>
      <c r="N298" s="160"/>
      <c r="O298" s="160"/>
      <c r="P298" s="160"/>
      <c r="Q298" s="160"/>
      <c r="R298" s="160"/>
      <c r="S298" s="160"/>
      <c r="T298" s="160"/>
      <c r="U298" s="148"/>
    </row>
    <row r="299" spans="1:21">
      <c r="A299" s="181" t="s">
        <v>159</v>
      </c>
      <c r="B299" s="161" t="s">
        <v>160</v>
      </c>
      <c r="C299" s="162"/>
      <c r="D299" s="205"/>
      <c r="E299" s="205"/>
      <c r="F299" s="205"/>
      <c r="G299" s="206"/>
      <c r="H299" s="159"/>
      <c r="I299" s="159"/>
      <c r="J299" s="159"/>
      <c r="K299" s="159"/>
      <c r="L299" s="160"/>
      <c r="M299" s="160"/>
      <c r="N299" s="160"/>
      <c r="O299" s="160"/>
      <c r="P299" s="160"/>
      <c r="Q299" s="160"/>
      <c r="R299" s="160"/>
      <c r="S299" s="160"/>
      <c r="T299" s="160"/>
      <c r="U299" s="148"/>
    </row>
    <row r="300" spans="1:21">
      <c r="A300" s="212"/>
      <c r="B300" s="213"/>
      <c r="C300" s="162"/>
      <c r="D300" s="173"/>
      <c r="E300" s="173"/>
      <c r="F300" s="173"/>
      <c r="G300" s="174"/>
      <c r="H300" s="159"/>
      <c r="I300" s="159"/>
      <c r="J300" s="159"/>
      <c r="K300" s="159"/>
      <c r="L300" s="160"/>
      <c r="M300" s="160"/>
      <c r="N300" s="160"/>
      <c r="O300" s="160"/>
      <c r="P300" s="160"/>
      <c r="Q300" s="160"/>
      <c r="R300" s="160"/>
      <c r="S300" s="160"/>
      <c r="T300" s="160"/>
      <c r="U300" s="148"/>
    </row>
    <row r="301" spans="1:21">
      <c r="A301" s="181" t="s">
        <v>161</v>
      </c>
      <c r="B301" s="161" t="s">
        <v>160</v>
      </c>
      <c r="C301" s="162">
        <v>1</v>
      </c>
      <c r="D301" s="171"/>
      <c r="E301" s="171"/>
      <c r="F301" s="171"/>
      <c r="G301" s="184" t="s">
        <v>19</v>
      </c>
      <c r="H301" s="159"/>
      <c r="I301" s="159"/>
      <c r="J301" s="159"/>
      <c r="K301" s="159"/>
      <c r="L301" s="160"/>
      <c r="M301" s="160"/>
      <c r="N301" s="160"/>
      <c r="O301" s="160"/>
      <c r="P301" s="160"/>
      <c r="Q301" s="160"/>
      <c r="R301" s="160"/>
      <c r="S301" s="160"/>
      <c r="T301" s="160"/>
      <c r="U301" s="148"/>
    </row>
    <row r="302" spans="1:21">
      <c r="A302" s="212"/>
      <c r="B302" s="213"/>
      <c r="C302" s="162"/>
      <c r="D302" s="177"/>
      <c r="E302" s="177"/>
      <c r="F302" s="177"/>
      <c r="G302" s="185"/>
      <c r="H302" s="159"/>
      <c r="I302" s="159"/>
      <c r="J302" s="159"/>
      <c r="K302" s="159"/>
      <c r="L302" s="160"/>
      <c r="M302" s="160"/>
      <c r="N302" s="160"/>
      <c r="O302" s="160"/>
      <c r="P302" s="160"/>
      <c r="Q302" s="160"/>
      <c r="R302" s="160"/>
      <c r="S302" s="160"/>
      <c r="T302" s="160"/>
      <c r="U302" s="148"/>
    </row>
    <row r="303" spans="1:21">
      <c r="A303" s="181" t="s">
        <v>162</v>
      </c>
      <c r="B303" s="161"/>
      <c r="C303" s="162">
        <v>1</v>
      </c>
      <c r="D303" s="177"/>
      <c r="E303" s="177"/>
      <c r="F303" s="177"/>
      <c r="G303" s="185" t="s">
        <v>19</v>
      </c>
      <c r="H303" s="159"/>
      <c r="I303" s="159"/>
      <c r="J303" s="159"/>
      <c r="K303" s="159"/>
      <c r="L303" s="160"/>
      <c r="M303" s="160"/>
      <c r="N303" s="160"/>
      <c r="O303" s="160"/>
      <c r="P303" s="160"/>
      <c r="Q303" s="160"/>
      <c r="R303" s="160"/>
      <c r="S303" s="160"/>
      <c r="T303" s="160"/>
      <c r="U303" s="148"/>
    </row>
    <row r="304" spans="1:21">
      <c r="A304" s="214" t="s">
        <v>163</v>
      </c>
      <c r="B304" s="161" t="s">
        <v>160</v>
      </c>
      <c r="C304" s="162">
        <v>1</v>
      </c>
      <c r="D304" s="177"/>
      <c r="E304" s="177"/>
      <c r="F304" s="177"/>
      <c r="G304" s="185" t="s">
        <v>19</v>
      </c>
      <c r="H304" s="159"/>
      <c r="I304" s="159"/>
      <c r="J304" s="159"/>
      <c r="K304" s="159"/>
      <c r="L304" s="160"/>
      <c r="M304" s="160"/>
      <c r="N304" s="160"/>
      <c r="O304" s="160"/>
      <c r="P304" s="160"/>
      <c r="Q304" s="160"/>
      <c r="R304" s="160"/>
      <c r="S304" s="160"/>
      <c r="T304" s="160"/>
      <c r="U304" s="148"/>
    </row>
    <row r="305" spans="1:21">
      <c r="A305" s="165" t="s">
        <v>164</v>
      </c>
      <c r="B305" s="161"/>
      <c r="C305" s="162">
        <v>1</v>
      </c>
      <c r="D305" s="177"/>
      <c r="E305" s="177"/>
      <c r="F305" s="177"/>
      <c r="G305" s="185" t="s">
        <v>19</v>
      </c>
      <c r="H305" s="159"/>
      <c r="I305" s="159"/>
      <c r="J305" s="159"/>
      <c r="K305" s="159"/>
      <c r="L305" s="160"/>
      <c r="M305" s="160"/>
      <c r="N305" s="160"/>
      <c r="O305" s="160"/>
      <c r="P305" s="160"/>
      <c r="Q305" s="160"/>
      <c r="R305" s="160"/>
      <c r="S305" s="160"/>
      <c r="T305" s="160"/>
      <c r="U305" s="148"/>
    </row>
    <row r="306" spans="1:21" ht="31.5">
      <c r="A306" s="179" t="s">
        <v>165</v>
      </c>
      <c r="B306" s="161" t="s">
        <v>160</v>
      </c>
      <c r="C306" s="162">
        <v>1</v>
      </c>
      <c r="D306" s="177"/>
      <c r="E306" s="177"/>
      <c r="F306" s="177"/>
      <c r="G306" s="185" t="s">
        <v>19</v>
      </c>
      <c r="H306" s="159"/>
      <c r="I306" s="159"/>
      <c r="J306" s="159"/>
      <c r="K306" s="159"/>
      <c r="L306" s="160"/>
      <c r="M306" s="160"/>
      <c r="N306" s="160"/>
      <c r="O306" s="160"/>
      <c r="P306" s="160"/>
      <c r="Q306" s="160"/>
      <c r="R306" s="160"/>
      <c r="S306" s="160"/>
      <c r="T306" s="160"/>
      <c r="U306" s="148"/>
    </row>
    <row r="307" spans="1:21" ht="21">
      <c r="A307" s="179" t="s">
        <v>166</v>
      </c>
      <c r="B307" s="161" t="s">
        <v>160</v>
      </c>
      <c r="C307" s="162">
        <v>1</v>
      </c>
      <c r="D307" s="177"/>
      <c r="E307" s="177"/>
      <c r="F307" s="177"/>
      <c r="G307" s="185" t="s">
        <v>19</v>
      </c>
      <c r="H307" s="159"/>
      <c r="I307" s="159"/>
      <c r="J307" s="159"/>
      <c r="K307" s="159"/>
      <c r="L307" s="160"/>
      <c r="M307" s="160"/>
      <c r="N307" s="160"/>
      <c r="O307" s="160"/>
      <c r="P307" s="160"/>
      <c r="Q307" s="160"/>
      <c r="R307" s="160"/>
      <c r="S307" s="160"/>
      <c r="T307" s="160"/>
      <c r="U307" s="148"/>
    </row>
    <row r="308" spans="1:21" ht="21">
      <c r="A308" s="179" t="s">
        <v>167</v>
      </c>
      <c r="B308" s="161" t="s">
        <v>160</v>
      </c>
      <c r="C308" s="162">
        <v>1</v>
      </c>
      <c r="D308" s="177"/>
      <c r="E308" s="177"/>
      <c r="F308" s="177"/>
      <c r="G308" s="185" t="s">
        <v>19</v>
      </c>
      <c r="H308" s="159"/>
      <c r="I308" s="159"/>
      <c r="J308" s="159"/>
      <c r="K308" s="159"/>
      <c r="L308" s="160"/>
      <c r="M308" s="160"/>
      <c r="N308" s="160"/>
      <c r="O308" s="160"/>
      <c r="P308" s="160"/>
      <c r="Q308" s="160"/>
      <c r="R308" s="160"/>
      <c r="S308" s="160"/>
      <c r="T308" s="160"/>
      <c r="U308" s="148"/>
    </row>
    <row r="309" spans="1:21" ht="21">
      <c r="A309" s="179" t="s">
        <v>168</v>
      </c>
      <c r="B309" s="161" t="s">
        <v>160</v>
      </c>
      <c r="C309" s="162"/>
      <c r="D309" s="177"/>
      <c r="E309" s="177"/>
      <c r="F309" s="177"/>
      <c r="G309" s="185"/>
      <c r="H309" s="159"/>
      <c r="I309" s="159"/>
      <c r="J309" s="159"/>
      <c r="K309" s="159"/>
      <c r="L309" s="160"/>
      <c r="M309" s="160"/>
      <c r="N309" s="160"/>
      <c r="O309" s="160"/>
      <c r="P309" s="160"/>
      <c r="Q309" s="160"/>
      <c r="R309" s="160"/>
      <c r="S309" s="160"/>
      <c r="T309" s="160"/>
      <c r="U309" s="148"/>
    </row>
    <row r="310" spans="1:21">
      <c r="A310" s="179" t="s">
        <v>169</v>
      </c>
      <c r="B310" s="161" t="s">
        <v>160</v>
      </c>
      <c r="C310" s="162">
        <v>1</v>
      </c>
      <c r="D310" s="177"/>
      <c r="E310" s="177"/>
      <c r="F310" s="177"/>
      <c r="G310" s="185" t="s">
        <v>19</v>
      </c>
      <c r="H310" s="159"/>
      <c r="I310" s="159"/>
      <c r="J310" s="159"/>
      <c r="K310" s="159"/>
      <c r="L310" s="160"/>
      <c r="M310" s="160"/>
      <c r="N310" s="160"/>
      <c r="O310" s="160"/>
      <c r="P310" s="160"/>
      <c r="Q310" s="160"/>
      <c r="R310" s="160"/>
      <c r="S310" s="160"/>
      <c r="T310" s="160"/>
      <c r="U310" s="148"/>
    </row>
    <row r="311" spans="1:21" ht="21">
      <c r="A311" s="179" t="s">
        <v>170</v>
      </c>
      <c r="B311" s="161" t="s">
        <v>160</v>
      </c>
      <c r="C311" s="162">
        <v>1</v>
      </c>
      <c r="D311" s="177"/>
      <c r="E311" s="177"/>
      <c r="F311" s="177"/>
      <c r="G311" s="185" t="s">
        <v>19</v>
      </c>
      <c r="H311" s="159"/>
      <c r="I311" s="159"/>
      <c r="J311" s="159"/>
      <c r="K311" s="159"/>
      <c r="L311" s="160"/>
      <c r="M311" s="160"/>
      <c r="N311" s="160"/>
      <c r="O311" s="160"/>
      <c r="P311" s="160"/>
      <c r="Q311" s="160"/>
      <c r="R311" s="160"/>
      <c r="S311" s="160"/>
      <c r="T311" s="160"/>
      <c r="U311" s="148"/>
    </row>
    <row r="312" spans="1:21">
      <c r="A312" s="215"/>
      <c r="B312" s="213"/>
      <c r="C312" s="162">
        <v>1</v>
      </c>
      <c r="D312" s="177"/>
      <c r="E312" s="177"/>
      <c r="F312" s="177"/>
      <c r="G312" s="185" t="s">
        <v>19</v>
      </c>
      <c r="H312" s="159"/>
      <c r="I312" s="159"/>
      <c r="J312" s="159"/>
      <c r="K312" s="159"/>
      <c r="L312" s="160"/>
      <c r="M312" s="160"/>
      <c r="N312" s="160"/>
      <c r="O312" s="160"/>
      <c r="P312" s="160"/>
      <c r="Q312" s="160"/>
      <c r="R312" s="160"/>
      <c r="S312" s="160"/>
      <c r="T312" s="160"/>
      <c r="U312" s="148"/>
    </row>
    <row r="313" spans="1:21">
      <c r="A313" s="214" t="s">
        <v>171</v>
      </c>
      <c r="B313" s="161" t="s">
        <v>160</v>
      </c>
      <c r="C313" s="162">
        <v>1</v>
      </c>
      <c r="D313" s="177"/>
      <c r="E313" s="177"/>
      <c r="F313" s="177"/>
      <c r="G313" s="185" t="s">
        <v>19</v>
      </c>
      <c r="H313" s="159"/>
      <c r="I313" s="159"/>
      <c r="J313" s="159"/>
      <c r="K313" s="159"/>
      <c r="L313" s="160"/>
      <c r="M313" s="160"/>
      <c r="N313" s="160"/>
      <c r="O313" s="160"/>
      <c r="P313" s="160"/>
      <c r="Q313" s="160"/>
      <c r="R313" s="160"/>
      <c r="S313" s="160"/>
      <c r="T313" s="160"/>
      <c r="U313" s="148"/>
    </row>
    <row r="314" spans="1:21">
      <c r="A314" s="165" t="s">
        <v>164</v>
      </c>
      <c r="B314" s="161"/>
      <c r="C314" s="162">
        <v>1</v>
      </c>
      <c r="D314" s="177"/>
      <c r="E314" s="177"/>
      <c r="F314" s="177"/>
      <c r="G314" s="185" t="s">
        <v>19</v>
      </c>
      <c r="H314" s="159"/>
      <c r="I314" s="159"/>
      <c r="J314" s="159"/>
      <c r="K314" s="159"/>
      <c r="L314" s="160"/>
      <c r="M314" s="160"/>
      <c r="N314" s="160"/>
      <c r="O314" s="160"/>
      <c r="P314" s="160"/>
      <c r="Q314" s="160"/>
      <c r="R314" s="160"/>
      <c r="S314" s="160"/>
      <c r="T314" s="160"/>
      <c r="U314" s="148"/>
    </row>
    <row r="315" spans="1:21" ht="31.5">
      <c r="A315" s="179" t="s">
        <v>165</v>
      </c>
      <c r="B315" s="161" t="s">
        <v>160</v>
      </c>
      <c r="C315" s="162">
        <v>1</v>
      </c>
      <c r="D315" s="177"/>
      <c r="E315" s="177"/>
      <c r="F315" s="177"/>
      <c r="G315" s="185" t="s">
        <v>19</v>
      </c>
      <c r="H315" s="159"/>
      <c r="I315" s="159"/>
      <c r="J315" s="159"/>
      <c r="K315" s="159"/>
      <c r="L315" s="160"/>
      <c r="M315" s="160"/>
      <c r="N315" s="160"/>
      <c r="O315" s="160"/>
      <c r="P315" s="160"/>
      <c r="Q315" s="160"/>
      <c r="R315" s="160"/>
      <c r="S315" s="160"/>
      <c r="T315" s="160"/>
      <c r="U315" s="148"/>
    </row>
    <row r="316" spans="1:21" ht="21">
      <c r="A316" s="179" t="s">
        <v>167</v>
      </c>
      <c r="B316" s="161" t="s">
        <v>160</v>
      </c>
      <c r="C316" s="162">
        <v>1</v>
      </c>
      <c r="D316" s="177"/>
      <c r="E316" s="177"/>
      <c r="F316" s="177"/>
      <c r="G316" s="185" t="s">
        <v>21</v>
      </c>
      <c r="H316" s="159"/>
      <c r="I316" s="159"/>
      <c r="J316" s="159"/>
      <c r="K316" s="159"/>
      <c r="L316" s="160"/>
      <c r="M316" s="160"/>
      <c r="N316" s="160"/>
      <c r="O316" s="160"/>
      <c r="P316" s="160"/>
      <c r="Q316" s="160"/>
      <c r="R316" s="160"/>
      <c r="S316" s="160"/>
      <c r="T316" s="160"/>
      <c r="U316" s="148"/>
    </row>
    <row r="317" spans="1:21" ht="21">
      <c r="A317" s="179" t="s">
        <v>172</v>
      </c>
      <c r="B317" s="161" t="s">
        <v>160</v>
      </c>
      <c r="C317" s="162"/>
      <c r="D317" s="177"/>
      <c r="E317" s="177"/>
      <c r="F317" s="177"/>
      <c r="G317" s="185"/>
      <c r="H317" s="159"/>
      <c r="I317" s="159"/>
      <c r="J317" s="159"/>
      <c r="K317" s="159"/>
      <c r="L317" s="160"/>
      <c r="M317" s="160"/>
      <c r="N317" s="160"/>
      <c r="O317" s="160"/>
      <c r="P317" s="160"/>
      <c r="Q317" s="160"/>
      <c r="R317" s="160"/>
      <c r="S317" s="160"/>
      <c r="T317" s="160"/>
      <c r="U317" s="148"/>
    </row>
    <row r="318" spans="1:21">
      <c r="A318" s="179" t="s">
        <v>169</v>
      </c>
      <c r="B318" s="161" t="s">
        <v>160</v>
      </c>
      <c r="C318" s="162">
        <v>1</v>
      </c>
      <c r="D318" s="177"/>
      <c r="E318" s="177"/>
      <c r="F318" s="177"/>
      <c r="G318" s="185" t="s">
        <v>19</v>
      </c>
      <c r="H318" s="159"/>
      <c r="I318" s="159"/>
      <c r="J318" s="159"/>
      <c r="K318" s="159"/>
      <c r="L318" s="160"/>
      <c r="M318" s="160"/>
      <c r="N318" s="160"/>
      <c r="O318" s="160"/>
      <c r="P318" s="160"/>
      <c r="Q318" s="160"/>
      <c r="R318" s="160"/>
      <c r="S318" s="160"/>
      <c r="T318" s="160"/>
      <c r="U318" s="148"/>
    </row>
    <row r="319" spans="1:21" ht="21">
      <c r="A319" s="179" t="s">
        <v>170</v>
      </c>
      <c r="B319" s="161" t="s">
        <v>160</v>
      </c>
      <c r="C319" s="162">
        <v>1</v>
      </c>
      <c r="D319" s="177"/>
      <c r="E319" s="177"/>
      <c r="F319" s="177"/>
      <c r="G319" s="185" t="s">
        <v>21</v>
      </c>
      <c r="H319" s="159"/>
      <c r="I319" s="159"/>
      <c r="J319" s="159"/>
      <c r="K319" s="159"/>
      <c r="L319" s="160"/>
      <c r="M319" s="160"/>
      <c r="N319" s="160"/>
      <c r="O319" s="160"/>
      <c r="P319" s="160"/>
      <c r="Q319" s="160"/>
      <c r="R319" s="160"/>
      <c r="S319" s="160"/>
      <c r="T319" s="160"/>
      <c r="U319" s="148"/>
    </row>
    <row r="320" spans="1:21">
      <c r="A320" s="216"/>
      <c r="B320" s="217"/>
      <c r="C320" s="162">
        <v>1</v>
      </c>
      <c r="D320" s="177"/>
      <c r="E320" s="177"/>
      <c r="F320" s="177"/>
      <c r="G320" s="185" t="s">
        <v>19</v>
      </c>
      <c r="H320" s="159"/>
      <c r="I320" s="159"/>
      <c r="J320" s="159"/>
      <c r="K320" s="159"/>
      <c r="L320" s="160"/>
      <c r="M320" s="160"/>
      <c r="N320" s="160"/>
      <c r="O320" s="160"/>
      <c r="P320" s="160"/>
      <c r="Q320" s="160"/>
      <c r="R320" s="160"/>
      <c r="S320" s="160"/>
      <c r="T320" s="160"/>
      <c r="U320" s="148"/>
    </row>
    <row r="321" spans="1:21">
      <c r="A321" s="218"/>
      <c r="B321" s="217"/>
      <c r="C321" s="162">
        <v>1</v>
      </c>
      <c r="D321" s="177"/>
      <c r="E321" s="177"/>
      <c r="F321" s="177"/>
      <c r="G321" s="185" t="s">
        <v>21</v>
      </c>
      <c r="H321" s="159"/>
      <c r="I321" s="159"/>
      <c r="J321" s="159"/>
      <c r="K321" s="159"/>
      <c r="L321" s="160"/>
      <c r="M321" s="160"/>
      <c r="N321" s="160"/>
      <c r="O321" s="160"/>
      <c r="P321" s="160"/>
      <c r="Q321" s="160"/>
      <c r="R321" s="160"/>
      <c r="S321" s="160"/>
      <c r="T321" s="160"/>
      <c r="U321" s="148"/>
    </row>
    <row r="322" spans="1:21">
      <c r="A322" s="216"/>
      <c r="B322" s="217"/>
      <c r="C322" s="162">
        <v>1</v>
      </c>
      <c r="D322" s="177"/>
      <c r="E322" s="177"/>
      <c r="F322" s="177"/>
      <c r="G322" s="185" t="s">
        <v>19</v>
      </c>
      <c r="H322" s="159"/>
      <c r="I322" s="159"/>
      <c r="J322" s="159"/>
      <c r="K322" s="159"/>
      <c r="L322" s="160"/>
      <c r="M322" s="160"/>
      <c r="N322" s="160"/>
      <c r="O322" s="160"/>
      <c r="P322" s="160"/>
      <c r="Q322" s="160"/>
      <c r="R322" s="160"/>
      <c r="S322" s="160"/>
      <c r="T322" s="160"/>
      <c r="U322" s="148"/>
    </row>
    <row r="323" spans="1:21">
      <c r="A323" s="216"/>
      <c r="B323" s="217"/>
      <c r="C323" s="162">
        <v>1</v>
      </c>
      <c r="D323" s="177"/>
      <c r="E323" s="177"/>
      <c r="F323" s="177"/>
      <c r="G323" s="185" t="s">
        <v>21</v>
      </c>
      <c r="H323" s="159"/>
      <c r="I323" s="159"/>
      <c r="J323" s="159"/>
      <c r="K323" s="159"/>
      <c r="L323" s="160"/>
      <c r="M323" s="160"/>
      <c r="N323" s="160"/>
      <c r="O323" s="160"/>
      <c r="P323" s="160"/>
      <c r="Q323" s="160"/>
      <c r="R323" s="160"/>
      <c r="S323" s="160"/>
      <c r="T323" s="160"/>
      <c r="U323" s="148"/>
    </row>
    <row r="324" spans="1:21">
      <c r="A324" s="216"/>
      <c r="B324" s="217"/>
      <c r="C324" s="162">
        <v>1</v>
      </c>
      <c r="D324" s="177"/>
      <c r="E324" s="177"/>
      <c r="F324" s="177"/>
      <c r="G324" s="185" t="s">
        <v>19</v>
      </c>
      <c r="H324" s="159"/>
      <c r="I324" s="159"/>
      <c r="J324" s="159"/>
      <c r="K324" s="159"/>
      <c r="L324" s="160"/>
      <c r="M324" s="160"/>
      <c r="N324" s="160"/>
      <c r="O324" s="160"/>
      <c r="P324" s="160"/>
      <c r="Q324" s="160"/>
      <c r="R324" s="160"/>
      <c r="S324" s="160"/>
      <c r="T324" s="160"/>
      <c r="U324" s="148"/>
    </row>
    <row r="325" spans="1:21">
      <c r="A325" s="216"/>
      <c r="B325" s="217"/>
      <c r="C325" s="162">
        <v>1</v>
      </c>
      <c r="D325" s="177"/>
      <c r="E325" s="177"/>
      <c r="F325" s="177"/>
      <c r="G325" s="185" t="s">
        <v>21</v>
      </c>
      <c r="H325" s="159"/>
      <c r="I325" s="159"/>
      <c r="J325" s="159"/>
      <c r="K325" s="159"/>
      <c r="L325" s="160"/>
      <c r="M325" s="160"/>
      <c r="N325" s="160"/>
      <c r="O325" s="160"/>
      <c r="P325" s="160"/>
      <c r="Q325" s="160"/>
      <c r="R325" s="160"/>
      <c r="S325" s="160"/>
      <c r="T325" s="160"/>
      <c r="U325" s="148"/>
    </row>
    <row r="326" spans="1:21">
      <c r="A326" s="181" t="s">
        <v>173</v>
      </c>
      <c r="B326" s="161"/>
      <c r="C326" s="162">
        <v>1</v>
      </c>
      <c r="D326" s="177"/>
      <c r="E326" s="177"/>
      <c r="F326" s="177"/>
      <c r="G326" s="185" t="s">
        <v>19</v>
      </c>
      <c r="H326" s="159"/>
      <c r="I326" s="159"/>
      <c r="J326" s="159"/>
      <c r="K326" s="159"/>
      <c r="L326" s="160"/>
      <c r="M326" s="160"/>
      <c r="N326" s="160"/>
      <c r="O326" s="160"/>
      <c r="P326" s="160"/>
      <c r="Q326" s="160"/>
      <c r="R326" s="160"/>
      <c r="S326" s="160"/>
      <c r="T326" s="160"/>
      <c r="U326" s="148"/>
    </row>
    <row r="327" spans="1:21">
      <c r="A327" s="214" t="s">
        <v>163</v>
      </c>
      <c r="B327" s="161" t="s">
        <v>160</v>
      </c>
      <c r="C327" s="162">
        <v>1</v>
      </c>
      <c r="D327" s="177"/>
      <c r="E327" s="177"/>
      <c r="F327" s="177"/>
      <c r="G327" s="185" t="s">
        <v>21</v>
      </c>
      <c r="H327" s="159"/>
      <c r="I327" s="159"/>
      <c r="J327" s="159"/>
      <c r="K327" s="159"/>
      <c r="L327" s="160"/>
      <c r="M327" s="160"/>
      <c r="N327" s="160"/>
      <c r="O327" s="160"/>
      <c r="P327" s="160"/>
      <c r="Q327" s="160"/>
      <c r="R327" s="160"/>
      <c r="S327" s="160"/>
      <c r="T327" s="160"/>
      <c r="U327" s="148"/>
    </row>
    <row r="328" spans="1:21">
      <c r="A328" s="165" t="s">
        <v>164</v>
      </c>
      <c r="B328" s="161"/>
      <c r="C328" s="162"/>
      <c r="D328" s="205"/>
      <c r="E328" s="205"/>
      <c r="F328" s="205"/>
      <c r="G328" s="206"/>
      <c r="H328" s="159"/>
      <c r="I328" s="159"/>
      <c r="J328" s="159"/>
      <c r="K328" s="159"/>
      <c r="L328" s="160"/>
      <c r="M328" s="160"/>
      <c r="N328" s="160"/>
      <c r="O328" s="160"/>
      <c r="P328" s="160"/>
      <c r="Q328" s="160"/>
      <c r="R328" s="160"/>
      <c r="S328" s="160"/>
      <c r="T328" s="160"/>
      <c r="U328" s="148"/>
    </row>
    <row r="329" spans="1:21" ht="31.5">
      <c r="A329" s="179" t="s">
        <v>165</v>
      </c>
      <c r="B329" s="161" t="s">
        <v>160</v>
      </c>
      <c r="C329" s="162"/>
      <c r="D329" s="173"/>
      <c r="E329" s="173"/>
      <c r="F329" s="173"/>
      <c r="G329" s="174"/>
      <c r="H329" s="159"/>
      <c r="I329" s="159"/>
      <c r="J329" s="159"/>
      <c r="K329" s="159"/>
      <c r="L329" s="160"/>
      <c r="M329" s="160"/>
      <c r="N329" s="160"/>
      <c r="O329" s="160"/>
      <c r="P329" s="160"/>
      <c r="Q329" s="160"/>
      <c r="R329" s="160"/>
      <c r="S329" s="160"/>
      <c r="T329" s="160"/>
      <c r="U329" s="148"/>
    </row>
    <row r="330" spans="1:21" ht="21">
      <c r="A330" s="179" t="s">
        <v>166</v>
      </c>
      <c r="B330" s="161" t="s">
        <v>160</v>
      </c>
      <c r="C330" s="162">
        <v>1</v>
      </c>
      <c r="D330" s="173"/>
      <c r="E330" s="173"/>
      <c r="F330" s="173"/>
      <c r="G330" s="174" t="s">
        <v>19</v>
      </c>
      <c r="H330" s="159"/>
      <c r="I330" s="159"/>
      <c r="J330" s="159"/>
      <c r="K330" s="159"/>
      <c r="L330" s="160"/>
      <c r="M330" s="160"/>
      <c r="N330" s="160"/>
      <c r="O330" s="160"/>
      <c r="P330" s="160"/>
      <c r="Q330" s="160"/>
      <c r="R330" s="160"/>
      <c r="S330" s="160"/>
      <c r="T330" s="160"/>
      <c r="U330" s="148"/>
    </row>
    <row r="331" spans="1:21" ht="21">
      <c r="A331" s="179" t="s">
        <v>167</v>
      </c>
      <c r="B331" s="161" t="s">
        <v>160</v>
      </c>
      <c r="C331" s="162">
        <v>1</v>
      </c>
      <c r="D331" s="173"/>
      <c r="E331" s="173"/>
      <c r="F331" s="177"/>
      <c r="G331" s="174" t="s">
        <v>21</v>
      </c>
      <c r="H331" s="159"/>
      <c r="I331" s="159"/>
      <c r="J331" s="159"/>
      <c r="K331" s="159"/>
      <c r="L331" s="160"/>
      <c r="M331" s="160"/>
      <c r="N331" s="160"/>
      <c r="O331" s="160"/>
      <c r="P331" s="160"/>
      <c r="Q331" s="160"/>
      <c r="R331" s="160"/>
      <c r="S331" s="160"/>
      <c r="T331" s="160"/>
      <c r="U331" s="148"/>
    </row>
    <row r="332" spans="1:21" ht="21">
      <c r="A332" s="179" t="s">
        <v>168</v>
      </c>
      <c r="B332" s="161" t="s">
        <v>160</v>
      </c>
      <c r="C332" s="162">
        <v>1</v>
      </c>
      <c r="D332" s="173"/>
      <c r="E332" s="173"/>
      <c r="F332" s="173"/>
      <c r="G332" s="174" t="s">
        <v>45</v>
      </c>
      <c r="H332" s="159"/>
      <c r="I332" s="159"/>
      <c r="J332" s="159"/>
      <c r="K332" s="159"/>
      <c r="L332" s="160"/>
      <c r="M332" s="160"/>
      <c r="N332" s="160"/>
      <c r="O332" s="160"/>
      <c r="P332" s="160"/>
      <c r="Q332" s="160"/>
      <c r="R332" s="160"/>
      <c r="S332" s="160"/>
      <c r="T332" s="160"/>
      <c r="U332" s="148"/>
    </row>
    <row r="333" spans="1:21">
      <c r="A333" s="179" t="s">
        <v>169</v>
      </c>
      <c r="B333" s="161" t="s">
        <v>160</v>
      </c>
      <c r="C333" s="162">
        <v>1</v>
      </c>
      <c r="D333" s="173"/>
      <c r="E333" s="173"/>
      <c r="F333" s="178"/>
      <c r="G333" s="174" t="s">
        <v>19</v>
      </c>
      <c r="H333" s="159"/>
      <c r="I333" s="159"/>
      <c r="J333" s="159"/>
      <c r="K333" s="159"/>
      <c r="L333" s="160"/>
      <c r="M333" s="160"/>
      <c r="N333" s="160"/>
      <c r="O333" s="160"/>
      <c r="P333" s="160"/>
      <c r="Q333" s="160"/>
      <c r="R333" s="160"/>
      <c r="S333" s="160"/>
      <c r="T333" s="160"/>
      <c r="U333" s="148"/>
    </row>
    <row r="334" spans="1:21" ht="21">
      <c r="A334" s="179" t="s">
        <v>170</v>
      </c>
      <c r="B334" s="161" t="s">
        <v>160</v>
      </c>
      <c r="C334" s="162">
        <v>1</v>
      </c>
      <c r="D334" s="173"/>
      <c r="E334" s="173"/>
      <c r="F334" s="178"/>
      <c r="G334" s="174" t="s">
        <v>21</v>
      </c>
      <c r="H334" s="159"/>
      <c r="I334" s="159"/>
      <c r="J334" s="159"/>
      <c r="K334" s="159"/>
      <c r="L334" s="160"/>
      <c r="M334" s="160"/>
      <c r="N334" s="160"/>
      <c r="O334" s="160"/>
      <c r="P334" s="160"/>
      <c r="Q334" s="160"/>
      <c r="R334" s="160"/>
      <c r="S334" s="160"/>
      <c r="T334" s="160"/>
      <c r="U334" s="148"/>
    </row>
    <row r="335" spans="1:21">
      <c r="A335" s="215"/>
      <c r="B335" s="213"/>
      <c r="C335" s="162">
        <v>1</v>
      </c>
      <c r="D335" s="173"/>
      <c r="E335" s="173"/>
      <c r="F335" s="178"/>
      <c r="G335" s="174" t="s">
        <v>45</v>
      </c>
      <c r="H335" s="159"/>
      <c r="I335" s="159"/>
      <c r="J335" s="159"/>
      <c r="K335" s="159"/>
      <c r="L335" s="160"/>
      <c r="M335" s="160"/>
      <c r="N335" s="160"/>
      <c r="O335" s="160"/>
      <c r="P335" s="160"/>
      <c r="Q335" s="160"/>
      <c r="R335" s="160"/>
      <c r="S335" s="160"/>
      <c r="T335" s="160"/>
      <c r="U335" s="148"/>
    </row>
    <row r="336" spans="1:21">
      <c r="A336" s="214" t="s">
        <v>171</v>
      </c>
      <c r="B336" s="161" t="s">
        <v>160</v>
      </c>
      <c r="C336" s="162"/>
      <c r="D336" s="173"/>
      <c r="E336" s="173"/>
      <c r="F336" s="178"/>
      <c r="G336" s="174"/>
      <c r="H336" s="159"/>
      <c r="I336" s="159"/>
      <c r="J336" s="159"/>
      <c r="K336" s="159"/>
      <c r="L336" s="160"/>
      <c r="M336" s="160"/>
      <c r="N336" s="160"/>
      <c r="O336" s="160"/>
      <c r="P336" s="160"/>
      <c r="Q336" s="160"/>
      <c r="R336" s="160"/>
      <c r="S336" s="160"/>
      <c r="T336" s="160"/>
      <c r="U336" s="148"/>
    </row>
    <row r="337" spans="1:21">
      <c r="A337" s="165" t="s">
        <v>164</v>
      </c>
      <c r="B337" s="161"/>
      <c r="C337" s="162">
        <v>1</v>
      </c>
      <c r="D337" s="173"/>
      <c r="E337" s="173"/>
      <c r="F337" s="173"/>
      <c r="G337" s="174" t="s">
        <v>19</v>
      </c>
      <c r="H337" s="159"/>
      <c r="I337" s="159"/>
      <c r="J337" s="159"/>
      <c r="K337" s="159"/>
      <c r="L337" s="160"/>
      <c r="M337" s="160"/>
      <c r="N337" s="160"/>
      <c r="O337" s="160"/>
      <c r="P337" s="160"/>
      <c r="Q337" s="160"/>
      <c r="R337" s="160"/>
      <c r="S337" s="160"/>
      <c r="T337" s="160"/>
      <c r="U337" s="148"/>
    </row>
    <row r="338" spans="1:21" ht="31.5">
      <c r="A338" s="179" t="s">
        <v>165</v>
      </c>
      <c r="B338" s="161" t="s">
        <v>160</v>
      </c>
      <c r="C338" s="162">
        <v>1</v>
      </c>
      <c r="D338" s="173"/>
      <c r="E338" s="173"/>
      <c r="F338" s="173"/>
      <c r="G338" s="174" t="s">
        <v>21</v>
      </c>
      <c r="H338" s="159"/>
      <c r="I338" s="159"/>
      <c r="J338" s="159"/>
      <c r="K338" s="159"/>
      <c r="L338" s="160"/>
      <c r="M338" s="160"/>
      <c r="N338" s="160"/>
      <c r="O338" s="160"/>
      <c r="P338" s="160"/>
      <c r="Q338" s="160"/>
      <c r="R338" s="160"/>
      <c r="S338" s="160"/>
      <c r="T338" s="160"/>
      <c r="U338" s="148"/>
    </row>
    <row r="339" spans="1:21" ht="21">
      <c r="A339" s="179" t="s">
        <v>167</v>
      </c>
      <c r="B339" s="161" t="s">
        <v>160</v>
      </c>
      <c r="C339" s="162">
        <v>1</v>
      </c>
      <c r="D339" s="173"/>
      <c r="E339" s="173"/>
      <c r="F339" s="173"/>
      <c r="G339" s="174" t="s">
        <v>19</v>
      </c>
      <c r="H339" s="159"/>
      <c r="I339" s="159"/>
      <c r="J339" s="159"/>
      <c r="K339" s="159"/>
      <c r="L339" s="160"/>
      <c r="M339" s="160"/>
      <c r="N339" s="160"/>
      <c r="O339" s="160"/>
      <c r="P339" s="160"/>
      <c r="Q339" s="160"/>
      <c r="R339" s="160"/>
      <c r="S339" s="160"/>
      <c r="T339" s="160"/>
      <c r="U339" s="219"/>
    </row>
    <row r="340" spans="1:21" ht="21">
      <c r="A340" s="179" t="s">
        <v>172</v>
      </c>
      <c r="B340" s="161" t="s">
        <v>160</v>
      </c>
      <c r="C340" s="162">
        <v>1</v>
      </c>
      <c r="D340" s="173"/>
      <c r="E340" s="173"/>
      <c r="F340" s="173"/>
      <c r="G340" s="174" t="s">
        <v>21</v>
      </c>
      <c r="H340" s="159"/>
      <c r="I340" s="159"/>
      <c r="J340" s="159"/>
      <c r="K340" s="159"/>
      <c r="L340" s="160"/>
      <c r="M340" s="160"/>
      <c r="N340" s="160"/>
      <c r="O340" s="160"/>
      <c r="P340" s="160"/>
      <c r="Q340" s="160"/>
      <c r="R340" s="160"/>
      <c r="S340" s="160"/>
      <c r="T340" s="160"/>
      <c r="U340" s="219"/>
    </row>
    <row r="341" spans="1:21">
      <c r="A341" s="179" t="s">
        <v>169</v>
      </c>
      <c r="B341" s="161" t="s">
        <v>160</v>
      </c>
      <c r="C341" s="162">
        <v>1</v>
      </c>
      <c r="D341" s="173"/>
      <c r="E341" s="173"/>
      <c r="F341" s="173"/>
      <c r="G341" s="174" t="s">
        <v>19</v>
      </c>
      <c r="H341" s="159"/>
      <c r="I341" s="159"/>
      <c r="J341" s="159"/>
      <c r="K341" s="159"/>
      <c r="L341" s="160"/>
      <c r="M341" s="160"/>
      <c r="N341" s="160"/>
      <c r="O341" s="160"/>
      <c r="P341" s="160"/>
      <c r="Q341" s="160"/>
      <c r="R341" s="160"/>
      <c r="S341" s="160"/>
      <c r="T341" s="160"/>
      <c r="U341" s="219"/>
    </row>
    <row r="342" spans="1:21" ht="21">
      <c r="A342" s="179" t="s">
        <v>170</v>
      </c>
      <c r="B342" s="161" t="s">
        <v>160</v>
      </c>
      <c r="C342" s="162">
        <v>1</v>
      </c>
      <c r="D342" s="173"/>
      <c r="E342" s="173"/>
      <c r="F342" s="173"/>
      <c r="G342" s="174" t="s">
        <v>21</v>
      </c>
      <c r="H342" s="159"/>
      <c r="I342" s="159"/>
      <c r="J342" s="159"/>
      <c r="K342" s="159"/>
      <c r="L342" s="160"/>
      <c r="M342" s="160"/>
      <c r="N342" s="160"/>
      <c r="O342" s="160"/>
      <c r="P342" s="160"/>
      <c r="Q342" s="160"/>
      <c r="R342" s="160"/>
      <c r="S342" s="160"/>
      <c r="T342" s="160"/>
      <c r="U342" s="219"/>
    </row>
    <row r="343" spans="1:21">
      <c r="A343" s="215"/>
      <c r="B343" s="213"/>
      <c r="C343" s="162">
        <v>1</v>
      </c>
      <c r="D343" s="173"/>
      <c r="E343" s="173"/>
      <c r="F343" s="173"/>
      <c r="G343" s="174" t="s">
        <v>19</v>
      </c>
      <c r="H343" s="159"/>
      <c r="I343" s="159"/>
      <c r="J343" s="159"/>
      <c r="K343" s="159"/>
      <c r="L343" s="160"/>
      <c r="M343" s="160"/>
      <c r="N343" s="160"/>
      <c r="O343" s="160"/>
      <c r="P343" s="160"/>
      <c r="Q343" s="160"/>
      <c r="R343" s="160"/>
      <c r="S343" s="160"/>
      <c r="T343" s="160"/>
      <c r="U343" s="219"/>
    </row>
    <row r="344" spans="1:21">
      <c r="A344" s="209"/>
      <c r="B344" s="209"/>
      <c r="C344" s="162">
        <v>1</v>
      </c>
      <c r="D344" s="173"/>
      <c r="E344" s="173"/>
      <c r="F344" s="173"/>
      <c r="G344" s="174" t="s">
        <v>21</v>
      </c>
      <c r="H344" s="159"/>
      <c r="I344" s="159"/>
      <c r="J344" s="159"/>
      <c r="K344" s="159"/>
      <c r="L344" s="160"/>
      <c r="M344" s="160"/>
      <c r="N344" s="160"/>
      <c r="O344" s="160"/>
      <c r="P344" s="160"/>
      <c r="Q344" s="160"/>
      <c r="R344" s="160"/>
      <c r="S344" s="160"/>
      <c r="T344" s="160"/>
      <c r="U344" s="219"/>
    </row>
    <row r="345" spans="1:21" ht="14.25">
      <c r="A345" s="210" t="s">
        <v>783</v>
      </c>
      <c r="B345" s="176"/>
      <c r="C345" s="162">
        <v>1</v>
      </c>
      <c r="D345" s="173"/>
      <c r="E345" s="173"/>
      <c r="F345" s="173"/>
      <c r="G345" s="174" t="s">
        <v>19</v>
      </c>
      <c r="H345" s="159"/>
      <c r="I345" s="159"/>
      <c r="J345" s="159"/>
      <c r="K345" s="159"/>
      <c r="L345" s="160"/>
      <c r="M345" s="160"/>
      <c r="N345" s="160"/>
      <c r="O345" s="160"/>
      <c r="P345" s="160"/>
      <c r="Q345" s="160"/>
      <c r="R345" s="160"/>
      <c r="S345" s="160"/>
      <c r="T345" s="160"/>
      <c r="U345" s="180"/>
    </row>
    <row r="346" spans="1:21" ht="21">
      <c r="A346" s="181" t="s">
        <v>174</v>
      </c>
      <c r="B346" s="161" t="s">
        <v>175</v>
      </c>
      <c r="C346" s="162">
        <v>1</v>
      </c>
      <c r="D346" s="173"/>
      <c r="E346" s="173"/>
      <c r="F346" s="173"/>
      <c r="G346" s="174" t="s">
        <v>21</v>
      </c>
      <c r="H346" s="159"/>
      <c r="I346" s="159"/>
      <c r="J346" s="159"/>
      <c r="K346" s="159"/>
      <c r="L346" s="160"/>
      <c r="M346" s="160"/>
      <c r="N346" s="160"/>
      <c r="O346" s="160"/>
      <c r="P346" s="160"/>
      <c r="Q346" s="160"/>
      <c r="R346" s="160"/>
      <c r="S346" s="160"/>
      <c r="T346" s="160"/>
      <c r="U346" s="180"/>
    </row>
    <row r="347" spans="1:21" ht="21">
      <c r="A347" s="20" t="s">
        <v>176</v>
      </c>
      <c r="B347" s="161"/>
      <c r="C347" s="162">
        <v>1</v>
      </c>
      <c r="D347" s="173"/>
      <c r="E347" s="173"/>
      <c r="F347" s="173"/>
      <c r="G347" s="174" t="s">
        <v>19</v>
      </c>
      <c r="H347" s="159"/>
      <c r="I347" s="159"/>
      <c r="J347" s="159"/>
      <c r="K347" s="159"/>
      <c r="L347" s="160"/>
      <c r="M347" s="160"/>
      <c r="N347" s="160"/>
      <c r="O347" s="160"/>
      <c r="P347" s="160"/>
      <c r="Q347" s="160"/>
      <c r="R347" s="160"/>
      <c r="S347" s="160"/>
      <c r="T347" s="160"/>
      <c r="U347" s="180"/>
    </row>
    <row r="348" spans="1:21">
      <c r="A348" s="165" t="s">
        <v>177</v>
      </c>
      <c r="B348" s="161" t="s">
        <v>178</v>
      </c>
      <c r="C348" s="162">
        <v>1</v>
      </c>
      <c r="D348" s="173"/>
      <c r="E348" s="173"/>
      <c r="F348" s="173"/>
      <c r="G348" s="174" t="s">
        <v>21</v>
      </c>
      <c r="H348" s="159"/>
      <c r="I348" s="159"/>
      <c r="J348" s="159"/>
      <c r="K348" s="159"/>
      <c r="L348" s="160"/>
      <c r="M348" s="160"/>
      <c r="N348" s="160"/>
      <c r="O348" s="160"/>
      <c r="P348" s="160"/>
      <c r="Q348" s="160"/>
      <c r="R348" s="160"/>
      <c r="S348" s="160"/>
      <c r="T348" s="160"/>
      <c r="U348" s="180"/>
    </row>
    <row r="349" spans="1:21" ht="21">
      <c r="A349" s="165" t="s">
        <v>179</v>
      </c>
      <c r="B349" s="161" t="s">
        <v>178</v>
      </c>
      <c r="C349" s="162">
        <v>1</v>
      </c>
      <c r="D349" s="173"/>
      <c r="E349" s="173"/>
      <c r="F349" s="173"/>
      <c r="G349" s="174" t="s">
        <v>19</v>
      </c>
      <c r="H349" s="159"/>
      <c r="I349" s="159"/>
      <c r="J349" s="159"/>
      <c r="K349" s="159"/>
      <c r="L349" s="160"/>
      <c r="M349" s="160"/>
      <c r="N349" s="160"/>
      <c r="O349" s="160"/>
      <c r="P349" s="160"/>
      <c r="Q349" s="160"/>
      <c r="R349" s="160"/>
      <c r="S349" s="160"/>
      <c r="T349" s="160"/>
      <c r="U349" s="180"/>
    </row>
    <row r="350" spans="1:21" ht="21">
      <c r="A350" s="165" t="s">
        <v>180</v>
      </c>
      <c r="B350" s="161" t="s">
        <v>178</v>
      </c>
      <c r="C350" s="162">
        <v>1</v>
      </c>
      <c r="D350" s="173"/>
      <c r="E350" s="173"/>
      <c r="F350" s="173"/>
      <c r="G350" s="174" t="s">
        <v>21</v>
      </c>
      <c r="H350" s="159"/>
      <c r="I350" s="159"/>
      <c r="J350" s="159"/>
      <c r="K350" s="159"/>
      <c r="L350" s="160"/>
      <c r="M350" s="160"/>
      <c r="N350" s="160"/>
      <c r="O350" s="160"/>
      <c r="P350" s="160"/>
      <c r="Q350" s="160"/>
      <c r="R350" s="160"/>
      <c r="S350" s="160"/>
      <c r="T350" s="160"/>
      <c r="U350" s="180"/>
    </row>
    <row r="351" spans="1:21">
      <c r="A351" s="165" t="s">
        <v>181</v>
      </c>
      <c r="B351" s="161" t="s">
        <v>178</v>
      </c>
      <c r="C351" s="162">
        <v>1</v>
      </c>
      <c r="D351" s="173"/>
      <c r="E351" s="173"/>
      <c r="F351" s="173"/>
      <c r="G351" s="174" t="s">
        <v>19</v>
      </c>
      <c r="H351" s="159"/>
      <c r="I351" s="159"/>
      <c r="J351" s="159"/>
      <c r="K351" s="159"/>
      <c r="L351" s="160"/>
      <c r="M351" s="160"/>
      <c r="N351" s="160"/>
      <c r="O351" s="160"/>
      <c r="P351" s="160"/>
      <c r="Q351" s="160"/>
      <c r="R351" s="160"/>
      <c r="S351" s="160"/>
      <c r="T351" s="160"/>
      <c r="U351" s="180"/>
    </row>
    <row r="352" spans="1:21" ht="42">
      <c r="A352" s="165" t="s">
        <v>182</v>
      </c>
      <c r="B352" s="161" t="s">
        <v>178</v>
      </c>
      <c r="C352" s="162">
        <v>1</v>
      </c>
      <c r="D352" s="173"/>
      <c r="E352" s="173"/>
      <c r="F352" s="173"/>
      <c r="G352" s="174" t="s">
        <v>21</v>
      </c>
      <c r="H352" s="159"/>
      <c r="I352" s="159"/>
      <c r="J352" s="159"/>
      <c r="K352" s="159"/>
      <c r="L352" s="160"/>
      <c r="M352" s="160"/>
      <c r="N352" s="160"/>
      <c r="O352" s="160"/>
      <c r="P352" s="160"/>
      <c r="Q352" s="160"/>
      <c r="R352" s="160"/>
      <c r="S352" s="160"/>
      <c r="T352" s="160"/>
      <c r="U352" s="180"/>
    </row>
    <row r="353" spans="1:21" ht="31.5">
      <c r="A353" s="181" t="s">
        <v>183</v>
      </c>
      <c r="B353" s="161" t="s">
        <v>18</v>
      </c>
      <c r="C353" s="162">
        <v>1</v>
      </c>
      <c r="D353" s="173"/>
      <c r="E353" s="173"/>
      <c r="F353" s="173"/>
      <c r="G353" s="174" t="s">
        <v>19</v>
      </c>
      <c r="H353" s="159"/>
      <c r="I353" s="159"/>
      <c r="J353" s="159"/>
      <c r="K353" s="159"/>
      <c r="L353" s="160"/>
      <c r="M353" s="160"/>
      <c r="N353" s="160"/>
      <c r="O353" s="160"/>
      <c r="P353" s="160"/>
      <c r="Q353" s="160"/>
      <c r="R353" s="160"/>
      <c r="S353" s="160"/>
      <c r="T353" s="160"/>
      <c r="U353" s="180"/>
    </row>
    <row r="354" spans="1:21" ht="21">
      <c r="A354" s="20" t="s">
        <v>176</v>
      </c>
      <c r="B354" s="161"/>
      <c r="C354" s="162">
        <v>1</v>
      </c>
      <c r="D354" s="173"/>
      <c r="E354" s="173"/>
      <c r="F354" s="173"/>
      <c r="G354" s="174" t="s">
        <v>21</v>
      </c>
      <c r="H354" s="159"/>
      <c r="I354" s="159"/>
      <c r="J354" s="159"/>
      <c r="K354" s="159"/>
      <c r="L354" s="160"/>
      <c r="M354" s="160"/>
      <c r="N354" s="160"/>
      <c r="O354" s="160"/>
      <c r="P354" s="160"/>
      <c r="Q354" s="160"/>
      <c r="R354" s="160"/>
      <c r="S354" s="160"/>
      <c r="T354" s="160"/>
      <c r="U354" s="180"/>
    </row>
    <row r="355" spans="1:21">
      <c r="A355" s="165" t="s">
        <v>177</v>
      </c>
      <c r="B355" s="161" t="s">
        <v>18</v>
      </c>
      <c r="C355" s="162">
        <v>1</v>
      </c>
      <c r="D355" s="173"/>
      <c r="E355" s="173"/>
      <c r="F355" s="173"/>
      <c r="G355" s="174" t="s">
        <v>19</v>
      </c>
      <c r="H355" s="159"/>
      <c r="I355" s="159"/>
      <c r="J355" s="159"/>
      <c r="K355" s="159"/>
      <c r="L355" s="160"/>
      <c r="M355" s="160"/>
      <c r="N355" s="160"/>
      <c r="O355" s="160"/>
      <c r="P355" s="160"/>
      <c r="Q355" s="160"/>
      <c r="R355" s="160"/>
      <c r="S355" s="160"/>
      <c r="T355" s="160"/>
      <c r="U355" s="180"/>
    </row>
    <row r="356" spans="1:21" ht="21">
      <c r="A356" s="165" t="s">
        <v>179</v>
      </c>
      <c r="B356" s="161" t="s">
        <v>18</v>
      </c>
      <c r="C356" s="162">
        <v>1</v>
      </c>
      <c r="D356" s="173"/>
      <c r="E356" s="173"/>
      <c r="F356" s="173"/>
      <c r="G356" s="174" t="s">
        <v>21</v>
      </c>
      <c r="H356" s="159"/>
      <c r="I356" s="159"/>
      <c r="J356" s="159"/>
      <c r="K356" s="159"/>
      <c r="L356" s="160"/>
      <c r="M356" s="160"/>
      <c r="N356" s="160"/>
      <c r="O356" s="160"/>
      <c r="P356" s="160"/>
      <c r="Q356" s="160"/>
      <c r="R356" s="160"/>
      <c r="S356" s="160"/>
      <c r="T356" s="160"/>
      <c r="U356" s="180"/>
    </row>
    <row r="357" spans="1:21" ht="21">
      <c r="A357" s="165" t="s">
        <v>180</v>
      </c>
      <c r="B357" s="161" t="s">
        <v>18</v>
      </c>
      <c r="C357" s="162">
        <v>1</v>
      </c>
      <c r="D357" s="173"/>
      <c r="E357" s="173"/>
      <c r="F357" s="173"/>
      <c r="G357" s="174" t="s">
        <v>19</v>
      </c>
      <c r="H357" s="159"/>
      <c r="I357" s="159"/>
      <c r="J357" s="159"/>
      <c r="K357" s="159"/>
      <c r="L357" s="160"/>
      <c r="M357" s="160"/>
      <c r="N357" s="160"/>
      <c r="O357" s="160"/>
      <c r="P357" s="160"/>
      <c r="Q357" s="160"/>
      <c r="R357" s="160"/>
      <c r="S357" s="160"/>
      <c r="T357" s="160"/>
      <c r="U357" s="180"/>
    </row>
    <row r="358" spans="1:21">
      <c r="A358" s="165" t="s">
        <v>181</v>
      </c>
      <c r="B358" s="161" t="s">
        <v>18</v>
      </c>
      <c r="C358" s="162">
        <v>1</v>
      </c>
      <c r="D358" s="173"/>
      <c r="E358" s="173"/>
      <c r="F358" s="173"/>
      <c r="G358" s="174" t="s">
        <v>21</v>
      </c>
      <c r="H358" s="159"/>
      <c r="I358" s="159"/>
      <c r="J358" s="159"/>
      <c r="K358" s="159"/>
      <c r="L358" s="160"/>
      <c r="M358" s="160"/>
      <c r="N358" s="160"/>
      <c r="O358" s="160"/>
      <c r="P358" s="160"/>
      <c r="Q358" s="160"/>
      <c r="R358" s="160"/>
      <c r="S358" s="160"/>
      <c r="T358" s="160"/>
      <c r="U358" s="180"/>
    </row>
    <row r="359" spans="1:21" ht="42">
      <c r="A359" s="165" t="s">
        <v>182</v>
      </c>
      <c r="B359" s="161" t="s">
        <v>18</v>
      </c>
      <c r="C359" s="162">
        <v>1</v>
      </c>
      <c r="D359" s="173"/>
      <c r="E359" s="173"/>
      <c r="F359" s="173"/>
      <c r="G359" s="174" t="s">
        <v>19</v>
      </c>
      <c r="H359" s="159"/>
      <c r="I359" s="159"/>
      <c r="J359" s="159"/>
      <c r="K359" s="159"/>
      <c r="L359" s="160"/>
      <c r="M359" s="160"/>
      <c r="N359" s="160"/>
      <c r="O359" s="160"/>
      <c r="P359" s="160"/>
      <c r="Q359" s="160"/>
      <c r="R359" s="160"/>
      <c r="S359" s="160"/>
      <c r="T359" s="160"/>
      <c r="U359" s="180"/>
    </row>
    <row r="360" spans="1:21">
      <c r="A360" s="181" t="s">
        <v>184</v>
      </c>
      <c r="B360" s="161" t="s">
        <v>39</v>
      </c>
      <c r="C360" s="162">
        <v>1</v>
      </c>
      <c r="D360" s="173"/>
      <c r="E360" s="173"/>
      <c r="F360" s="173"/>
      <c r="G360" s="174" t="s">
        <v>21</v>
      </c>
      <c r="H360" s="159"/>
      <c r="I360" s="159"/>
      <c r="J360" s="159"/>
      <c r="K360" s="159"/>
      <c r="L360" s="160"/>
      <c r="M360" s="160"/>
      <c r="N360" s="160"/>
      <c r="O360" s="160"/>
      <c r="P360" s="160"/>
      <c r="Q360" s="160"/>
      <c r="R360" s="160"/>
      <c r="S360" s="160"/>
      <c r="T360" s="160"/>
      <c r="U360" s="180"/>
    </row>
    <row r="361" spans="1:21">
      <c r="A361" s="20" t="s">
        <v>185</v>
      </c>
      <c r="B361" s="161" t="s">
        <v>44</v>
      </c>
      <c r="C361" s="162">
        <v>1</v>
      </c>
      <c r="D361" s="173"/>
      <c r="E361" s="173"/>
      <c r="F361" s="173"/>
      <c r="G361" s="174" t="s">
        <v>19</v>
      </c>
      <c r="H361" s="159"/>
      <c r="I361" s="159"/>
      <c r="J361" s="159"/>
      <c r="K361" s="159"/>
      <c r="L361" s="160"/>
      <c r="M361" s="160"/>
      <c r="N361" s="160"/>
      <c r="O361" s="160"/>
      <c r="P361" s="160"/>
      <c r="Q361" s="160"/>
      <c r="R361" s="160"/>
      <c r="S361" s="160"/>
      <c r="T361" s="160"/>
      <c r="U361" s="180"/>
    </row>
    <row r="362" spans="1:21" ht="21">
      <c r="A362" s="20" t="s">
        <v>176</v>
      </c>
      <c r="B362" s="161"/>
      <c r="C362" s="162">
        <v>1</v>
      </c>
      <c r="D362" s="173"/>
      <c r="E362" s="173"/>
      <c r="F362" s="173"/>
      <c r="G362" s="174" t="s">
        <v>21</v>
      </c>
      <c r="H362" s="159"/>
      <c r="I362" s="159"/>
      <c r="J362" s="159"/>
      <c r="K362" s="159"/>
      <c r="L362" s="160"/>
      <c r="M362" s="160"/>
      <c r="N362" s="160"/>
      <c r="O362" s="160"/>
      <c r="P362" s="160"/>
      <c r="Q362" s="160"/>
      <c r="R362" s="160"/>
      <c r="S362" s="160"/>
      <c r="T362" s="160"/>
      <c r="U362" s="180"/>
    </row>
    <row r="363" spans="1:21" ht="21">
      <c r="A363" s="165" t="s">
        <v>186</v>
      </c>
      <c r="B363" s="161" t="s">
        <v>39</v>
      </c>
      <c r="C363" s="162">
        <v>1</v>
      </c>
      <c r="D363" s="173"/>
      <c r="E363" s="173"/>
      <c r="F363" s="173"/>
      <c r="G363" s="174" t="s">
        <v>19</v>
      </c>
      <c r="H363" s="159"/>
      <c r="I363" s="159"/>
      <c r="J363" s="159"/>
      <c r="K363" s="159"/>
      <c r="L363" s="160"/>
      <c r="M363" s="160"/>
      <c r="N363" s="160"/>
      <c r="O363" s="160"/>
      <c r="P363" s="160"/>
      <c r="Q363" s="160"/>
      <c r="R363" s="160"/>
      <c r="S363" s="160"/>
      <c r="T363" s="160"/>
      <c r="U363" s="180"/>
    </row>
    <row r="364" spans="1:21" ht="21">
      <c r="A364" s="20" t="s">
        <v>62</v>
      </c>
      <c r="B364" s="161" t="s">
        <v>44</v>
      </c>
      <c r="C364" s="162">
        <v>1</v>
      </c>
      <c r="D364" s="173"/>
      <c r="E364" s="173"/>
      <c r="F364" s="173"/>
      <c r="G364" s="174" t="s">
        <v>21</v>
      </c>
      <c r="H364" s="159"/>
      <c r="I364" s="159"/>
      <c r="J364" s="159"/>
      <c r="K364" s="159"/>
      <c r="L364" s="160"/>
      <c r="M364" s="160"/>
      <c r="N364" s="160"/>
      <c r="O364" s="160"/>
      <c r="P364" s="160"/>
      <c r="Q364" s="160"/>
      <c r="R364" s="160"/>
      <c r="S364" s="160"/>
      <c r="T364" s="160"/>
      <c r="U364" s="180"/>
    </row>
    <row r="365" spans="1:21" ht="21">
      <c r="A365" s="165" t="s">
        <v>187</v>
      </c>
      <c r="B365" s="161" t="s">
        <v>39</v>
      </c>
      <c r="C365" s="162">
        <v>1</v>
      </c>
      <c r="D365" s="173"/>
      <c r="E365" s="173"/>
      <c r="F365" s="173"/>
      <c r="G365" s="174" t="s">
        <v>19</v>
      </c>
      <c r="H365" s="159"/>
      <c r="I365" s="159"/>
      <c r="J365" s="159"/>
      <c r="K365" s="159"/>
      <c r="L365" s="160"/>
      <c r="M365" s="160"/>
      <c r="N365" s="160"/>
      <c r="O365" s="160"/>
      <c r="P365" s="160"/>
      <c r="Q365" s="160"/>
      <c r="R365" s="160"/>
      <c r="S365" s="160"/>
      <c r="T365" s="160"/>
      <c r="U365" s="180"/>
    </row>
    <row r="366" spans="1:21" ht="21">
      <c r="A366" s="20" t="s">
        <v>188</v>
      </c>
      <c r="B366" s="161" t="s">
        <v>44</v>
      </c>
      <c r="C366" s="162">
        <v>1</v>
      </c>
      <c r="D366" s="173"/>
      <c r="E366" s="173"/>
      <c r="F366" s="173"/>
      <c r="G366" s="174" t="s">
        <v>21</v>
      </c>
      <c r="H366" s="159"/>
      <c r="I366" s="159"/>
      <c r="J366" s="159"/>
      <c r="K366" s="159"/>
      <c r="L366" s="160"/>
      <c r="M366" s="160"/>
      <c r="N366" s="160"/>
      <c r="O366" s="160"/>
      <c r="P366" s="160"/>
      <c r="Q366" s="160"/>
      <c r="R366" s="160"/>
      <c r="S366" s="160"/>
      <c r="T366" s="160"/>
      <c r="U366" s="180"/>
    </row>
    <row r="367" spans="1:21" ht="31.5">
      <c r="A367" s="165" t="s">
        <v>189</v>
      </c>
      <c r="B367" s="161" t="s">
        <v>39</v>
      </c>
      <c r="C367" s="162">
        <v>1</v>
      </c>
      <c r="D367" s="173"/>
      <c r="E367" s="173"/>
      <c r="F367" s="173"/>
      <c r="G367" s="174" t="s">
        <v>19</v>
      </c>
      <c r="H367" s="159"/>
      <c r="I367" s="159"/>
      <c r="J367" s="159"/>
      <c r="K367" s="159"/>
      <c r="L367" s="160"/>
      <c r="M367" s="160"/>
      <c r="N367" s="160"/>
      <c r="O367" s="160"/>
      <c r="P367" s="160"/>
      <c r="Q367" s="160"/>
      <c r="R367" s="160"/>
      <c r="S367" s="160"/>
      <c r="T367" s="160"/>
      <c r="U367" s="180"/>
    </row>
    <row r="368" spans="1:21" ht="21">
      <c r="A368" s="20" t="s">
        <v>67</v>
      </c>
      <c r="B368" s="161" t="s">
        <v>44</v>
      </c>
      <c r="C368" s="162">
        <v>1</v>
      </c>
      <c r="D368" s="173"/>
      <c r="E368" s="173"/>
      <c r="F368" s="173"/>
      <c r="G368" s="174" t="s">
        <v>21</v>
      </c>
      <c r="H368" s="159"/>
      <c r="I368" s="159"/>
      <c r="J368" s="159"/>
      <c r="K368" s="159"/>
      <c r="L368" s="160"/>
      <c r="M368" s="160"/>
      <c r="N368" s="160"/>
      <c r="O368" s="160"/>
      <c r="P368" s="160"/>
      <c r="Q368" s="160"/>
      <c r="R368" s="160"/>
      <c r="S368" s="160"/>
      <c r="T368" s="160"/>
      <c r="U368" s="180"/>
    </row>
    <row r="369" spans="1:21" ht="21">
      <c r="A369" s="165" t="s">
        <v>190</v>
      </c>
      <c r="B369" s="161" t="s">
        <v>39</v>
      </c>
      <c r="C369" s="162">
        <v>1</v>
      </c>
      <c r="D369" s="173"/>
      <c r="E369" s="173"/>
      <c r="F369" s="173"/>
      <c r="G369" s="174" t="s">
        <v>19</v>
      </c>
      <c r="H369" s="159"/>
      <c r="I369" s="159"/>
      <c r="J369" s="159"/>
      <c r="K369" s="159"/>
      <c r="L369" s="160"/>
      <c r="M369" s="160"/>
      <c r="N369" s="160"/>
      <c r="O369" s="160"/>
      <c r="P369" s="160"/>
      <c r="Q369" s="160"/>
      <c r="R369" s="160"/>
      <c r="S369" s="160"/>
      <c r="T369" s="160"/>
      <c r="U369" s="180"/>
    </row>
    <row r="370" spans="1:21" ht="21">
      <c r="A370" s="20" t="s">
        <v>191</v>
      </c>
      <c r="B370" s="161" t="s">
        <v>44</v>
      </c>
      <c r="C370" s="162">
        <v>1</v>
      </c>
      <c r="D370" s="173"/>
      <c r="E370" s="173"/>
      <c r="F370" s="173"/>
      <c r="G370" s="174" t="s">
        <v>21</v>
      </c>
      <c r="H370" s="159"/>
      <c r="I370" s="159"/>
      <c r="J370" s="159"/>
      <c r="K370" s="159"/>
      <c r="L370" s="160"/>
      <c r="M370" s="160"/>
      <c r="N370" s="160"/>
      <c r="O370" s="160"/>
      <c r="P370" s="160"/>
      <c r="Q370" s="160"/>
      <c r="R370" s="160"/>
      <c r="S370" s="160"/>
      <c r="T370" s="160"/>
      <c r="U370" s="180"/>
    </row>
    <row r="371" spans="1:21" ht="52.5">
      <c r="A371" s="165" t="s">
        <v>192</v>
      </c>
      <c r="B371" s="161" t="s">
        <v>39</v>
      </c>
      <c r="C371" s="162">
        <v>1</v>
      </c>
      <c r="D371" s="173"/>
      <c r="E371" s="173"/>
      <c r="F371" s="173"/>
      <c r="G371" s="174" t="s">
        <v>19</v>
      </c>
      <c r="H371" s="159"/>
      <c r="I371" s="159"/>
      <c r="J371" s="159"/>
      <c r="K371" s="159"/>
      <c r="L371" s="160"/>
      <c r="M371" s="160"/>
      <c r="N371" s="160"/>
      <c r="O371" s="160"/>
      <c r="P371" s="160"/>
      <c r="Q371" s="160"/>
      <c r="R371" s="160"/>
      <c r="S371" s="160"/>
      <c r="T371" s="160"/>
      <c r="U371" s="180"/>
    </row>
    <row r="372" spans="1:21" ht="42">
      <c r="A372" s="20" t="s">
        <v>193</v>
      </c>
      <c r="B372" s="161" t="s">
        <v>44</v>
      </c>
      <c r="C372" s="162">
        <v>1</v>
      </c>
      <c r="D372" s="173"/>
      <c r="E372" s="173"/>
      <c r="F372" s="173"/>
      <c r="G372" s="174" t="s">
        <v>21</v>
      </c>
      <c r="H372" s="159"/>
      <c r="I372" s="159"/>
      <c r="J372" s="159"/>
      <c r="K372" s="159"/>
      <c r="L372" s="160"/>
      <c r="M372" s="160"/>
      <c r="N372" s="160"/>
      <c r="O372" s="160"/>
      <c r="P372" s="160"/>
      <c r="Q372" s="160"/>
      <c r="R372" s="160"/>
      <c r="S372" s="160"/>
      <c r="T372" s="160"/>
      <c r="U372" s="180"/>
    </row>
    <row r="373" spans="1:21">
      <c r="A373" s="209"/>
      <c r="B373" s="209"/>
      <c r="C373" s="162">
        <v>1</v>
      </c>
      <c r="D373" s="173"/>
      <c r="E373" s="173"/>
      <c r="F373" s="173"/>
      <c r="G373" s="174" t="s">
        <v>19</v>
      </c>
      <c r="H373" s="159"/>
      <c r="I373" s="159"/>
      <c r="J373" s="159"/>
      <c r="K373" s="159"/>
      <c r="L373" s="160"/>
      <c r="M373" s="160"/>
      <c r="N373" s="160"/>
      <c r="O373" s="160"/>
      <c r="P373" s="160"/>
      <c r="Q373" s="160"/>
      <c r="R373" s="160"/>
      <c r="S373" s="160"/>
      <c r="T373" s="160"/>
      <c r="U373" s="180"/>
    </row>
    <row r="374" spans="1:21" ht="14.25">
      <c r="A374" s="210" t="s">
        <v>784</v>
      </c>
      <c r="B374" s="176"/>
      <c r="C374" s="162">
        <v>1</v>
      </c>
      <c r="D374" s="173"/>
      <c r="E374" s="173"/>
      <c r="F374" s="173"/>
      <c r="G374" s="174" t="s">
        <v>21</v>
      </c>
      <c r="H374" s="159"/>
      <c r="I374" s="159"/>
      <c r="J374" s="159"/>
      <c r="K374" s="159"/>
      <c r="L374" s="160"/>
      <c r="M374" s="160"/>
      <c r="N374" s="160"/>
      <c r="O374" s="160"/>
      <c r="P374" s="160"/>
      <c r="Q374" s="160"/>
      <c r="R374" s="160"/>
      <c r="S374" s="160"/>
      <c r="T374" s="160"/>
      <c r="U374" s="180"/>
    </row>
    <row r="375" spans="1:21" ht="21">
      <c r="A375" s="220" t="s">
        <v>195</v>
      </c>
      <c r="B375" s="221" t="s">
        <v>39</v>
      </c>
      <c r="C375" s="162">
        <v>1</v>
      </c>
      <c r="D375" s="173"/>
      <c r="E375" s="173"/>
      <c r="F375" s="173"/>
      <c r="G375" s="174" t="s">
        <v>19</v>
      </c>
      <c r="H375" s="159"/>
      <c r="I375" s="159"/>
      <c r="J375" s="159"/>
      <c r="K375" s="159"/>
      <c r="L375" s="160"/>
      <c r="M375" s="160"/>
      <c r="N375" s="160"/>
      <c r="O375" s="160"/>
      <c r="P375" s="160"/>
      <c r="Q375" s="160"/>
      <c r="R375" s="160"/>
      <c r="S375" s="160"/>
      <c r="T375" s="160"/>
      <c r="U375" s="180"/>
    </row>
    <row r="376" spans="1:21" ht="18">
      <c r="A376" s="20" t="s">
        <v>197</v>
      </c>
      <c r="B376" s="161" t="s">
        <v>48</v>
      </c>
      <c r="C376" s="162">
        <v>1</v>
      </c>
      <c r="D376" s="173"/>
      <c r="E376" s="173"/>
      <c r="F376" s="173"/>
      <c r="G376" s="174" t="s">
        <v>21</v>
      </c>
      <c r="H376" s="159"/>
      <c r="I376" s="159"/>
      <c r="J376" s="159"/>
      <c r="K376" s="159"/>
      <c r="L376" s="160"/>
      <c r="M376" s="160"/>
      <c r="N376" s="160"/>
      <c r="O376" s="160"/>
      <c r="P376" s="160"/>
      <c r="Q376" s="160"/>
      <c r="R376" s="160"/>
      <c r="S376" s="160"/>
      <c r="T376" s="160"/>
      <c r="U376" s="180"/>
    </row>
    <row r="377" spans="1:21">
      <c r="A377" s="20" t="s">
        <v>198</v>
      </c>
      <c r="B377" s="161" t="s">
        <v>44</v>
      </c>
      <c r="C377" s="162">
        <v>1</v>
      </c>
      <c r="D377" s="173"/>
      <c r="E377" s="173"/>
      <c r="F377" s="173"/>
      <c r="G377" s="174" t="s">
        <v>19</v>
      </c>
      <c r="H377" s="159"/>
      <c r="I377" s="159"/>
      <c r="J377" s="159"/>
      <c r="K377" s="159"/>
      <c r="L377" s="160"/>
      <c r="M377" s="160"/>
      <c r="N377" s="160"/>
      <c r="O377" s="160"/>
      <c r="P377" s="160"/>
      <c r="Q377" s="160"/>
      <c r="R377" s="160"/>
      <c r="S377" s="160"/>
      <c r="T377" s="160"/>
      <c r="U377" s="180"/>
    </row>
    <row r="378" spans="1:21" ht="52.5">
      <c r="A378" s="20" t="s">
        <v>199</v>
      </c>
      <c r="B378" s="221" t="s">
        <v>39</v>
      </c>
      <c r="C378" s="162">
        <v>1</v>
      </c>
      <c r="D378" s="173"/>
      <c r="E378" s="173"/>
      <c r="F378" s="173"/>
      <c r="G378" s="174" t="s">
        <v>21</v>
      </c>
      <c r="H378" s="159"/>
      <c r="I378" s="159"/>
      <c r="J378" s="159"/>
      <c r="K378" s="159"/>
      <c r="L378" s="160"/>
      <c r="M378" s="160"/>
      <c r="N378" s="160"/>
      <c r="O378" s="160"/>
      <c r="P378" s="160"/>
      <c r="Q378" s="160"/>
      <c r="R378" s="160"/>
      <c r="S378" s="160"/>
      <c r="T378" s="160"/>
      <c r="U378" s="180"/>
    </row>
    <row r="379" spans="1:21" ht="18">
      <c r="A379" s="20" t="s">
        <v>197</v>
      </c>
      <c r="B379" s="161" t="s">
        <v>48</v>
      </c>
      <c r="C379" s="162">
        <v>1</v>
      </c>
      <c r="D379" s="173"/>
      <c r="E379" s="173"/>
      <c r="F379" s="173"/>
      <c r="G379" s="174" t="s">
        <v>19</v>
      </c>
      <c r="H379" s="159"/>
      <c r="I379" s="159"/>
      <c r="J379" s="159"/>
      <c r="K379" s="159"/>
      <c r="L379" s="160"/>
      <c r="M379" s="160"/>
      <c r="N379" s="160"/>
      <c r="O379" s="160"/>
      <c r="P379" s="160"/>
      <c r="Q379" s="160"/>
      <c r="R379" s="160"/>
      <c r="S379" s="160"/>
      <c r="T379" s="160"/>
      <c r="U379" s="180"/>
    </row>
    <row r="380" spans="1:21">
      <c r="A380" s="20" t="s">
        <v>198</v>
      </c>
      <c r="B380" s="161" t="s">
        <v>44</v>
      </c>
      <c r="C380" s="162">
        <v>1</v>
      </c>
      <c r="D380" s="173"/>
      <c r="E380" s="173"/>
      <c r="F380" s="173"/>
      <c r="G380" s="174" t="s">
        <v>21</v>
      </c>
      <c r="H380" s="159"/>
      <c r="I380" s="159"/>
      <c r="J380" s="159"/>
      <c r="K380" s="159"/>
      <c r="L380" s="160"/>
      <c r="M380" s="160"/>
      <c r="N380" s="160"/>
      <c r="O380" s="160"/>
      <c r="P380" s="160"/>
      <c r="Q380" s="160"/>
      <c r="R380" s="160"/>
      <c r="S380" s="160"/>
      <c r="T380" s="160"/>
      <c r="U380" s="180"/>
    </row>
    <row r="381" spans="1:21" ht="42">
      <c r="A381" s="20" t="s">
        <v>200</v>
      </c>
      <c r="B381" s="161"/>
      <c r="C381" s="162">
        <v>1</v>
      </c>
      <c r="D381" s="173"/>
      <c r="E381" s="173"/>
      <c r="F381" s="173"/>
      <c r="G381" s="174" t="s">
        <v>19</v>
      </c>
      <c r="H381" s="159"/>
      <c r="I381" s="159"/>
      <c r="J381" s="159"/>
      <c r="K381" s="159"/>
      <c r="L381" s="160"/>
      <c r="M381" s="160"/>
      <c r="N381" s="160"/>
      <c r="O381" s="160"/>
      <c r="P381" s="160"/>
      <c r="Q381" s="160"/>
      <c r="R381" s="160"/>
      <c r="S381" s="160"/>
      <c r="T381" s="160"/>
      <c r="U381" s="180"/>
    </row>
    <row r="382" spans="1:21" ht="21">
      <c r="A382" s="165" t="s">
        <v>201</v>
      </c>
      <c r="B382" s="221" t="s">
        <v>39</v>
      </c>
      <c r="C382" s="162">
        <v>1</v>
      </c>
      <c r="D382" s="173"/>
      <c r="E382" s="173"/>
      <c r="F382" s="173"/>
      <c r="G382" s="174" t="s">
        <v>21</v>
      </c>
      <c r="H382" s="159"/>
      <c r="I382" s="159"/>
      <c r="J382" s="159"/>
      <c r="K382" s="159"/>
      <c r="L382" s="160"/>
      <c r="M382" s="160"/>
      <c r="N382" s="160"/>
      <c r="O382" s="160"/>
      <c r="P382" s="160"/>
      <c r="Q382" s="160"/>
      <c r="R382" s="160"/>
      <c r="S382" s="160"/>
      <c r="T382" s="160"/>
      <c r="U382" s="180"/>
    </row>
    <row r="383" spans="1:21" ht="18">
      <c r="A383" s="165" t="s">
        <v>197</v>
      </c>
      <c r="B383" s="161" t="s">
        <v>48</v>
      </c>
      <c r="C383" s="162">
        <v>1</v>
      </c>
      <c r="D383" s="173"/>
      <c r="E383" s="173"/>
      <c r="F383" s="173"/>
      <c r="G383" s="174" t="s">
        <v>19</v>
      </c>
      <c r="H383" s="159"/>
      <c r="I383" s="159"/>
      <c r="J383" s="159"/>
      <c r="K383" s="159"/>
      <c r="L383" s="160"/>
      <c r="M383" s="160"/>
      <c r="N383" s="160"/>
      <c r="O383" s="160"/>
      <c r="P383" s="160"/>
      <c r="Q383" s="160"/>
      <c r="R383" s="160"/>
      <c r="S383" s="160"/>
      <c r="T383" s="160"/>
      <c r="U383" s="180"/>
    </row>
    <row r="384" spans="1:21">
      <c r="A384" s="165" t="s">
        <v>202</v>
      </c>
      <c r="B384" s="221" t="s">
        <v>39</v>
      </c>
      <c r="C384" s="162">
        <v>1</v>
      </c>
      <c r="D384" s="173"/>
      <c r="E384" s="173"/>
      <c r="F384" s="173"/>
      <c r="G384" s="174" t="s">
        <v>21</v>
      </c>
      <c r="H384" s="159"/>
      <c r="I384" s="159"/>
      <c r="J384" s="159"/>
      <c r="K384" s="159"/>
      <c r="L384" s="160"/>
      <c r="M384" s="160"/>
      <c r="N384" s="160"/>
      <c r="O384" s="160"/>
      <c r="P384" s="160"/>
      <c r="Q384" s="160"/>
      <c r="R384" s="160"/>
      <c r="S384" s="160"/>
      <c r="T384" s="160"/>
      <c r="U384" s="180"/>
    </row>
    <row r="385" spans="1:21" ht="18">
      <c r="A385" s="165" t="s">
        <v>197</v>
      </c>
      <c r="B385" s="161" t="s">
        <v>48</v>
      </c>
      <c r="C385" s="162">
        <v>1</v>
      </c>
      <c r="D385" s="173"/>
      <c r="E385" s="173"/>
      <c r="F385" s="173"/>
      <c r="G385" s="174" t="s">
        <v>19</v>
      </c>
      <c r="H385" s="159"/>
      <c r="I385" s="159"/>
      <c r="J385" s="159"/>
      <c r="K385" s="159"/>
      <c r="L385" s="160"/>
      <c r="M385" s="160"/>
      <c r="N385" s="160"/>
      <c r="O385" s="160"/>
      <c r="P385" s="160"/>
      <c r="Q385" s="160"/>
      <c r="R385" s="160"/>
      <c r="S385" s="160"/>
      <c r="T385" s="160"/>
      <c r="U385" s="180"/>
    </row>
    <row r="386" spans="1:21">
      <c r="A386" s="165" t="s">
        <v>177</v>
      </c>
      <c r="B386" s="221" t="s">
        <v>39</v>
      </c>
      <c r="C386" s="162">
        <v>1</v>
      </c>
      <c r="D386" s="173"/>
      <c r="E386" s="173"/>
      <c r="F386" s="173"/>
      <c r="G386" s="174" t="s">
        <v>21</v>
      </c>
      <c r="H386" s="159"/>
      <c r="I386" s="159"/>
      <c r="J386" s="159"/>
      <c r="K386" s="159"/>
      <c r="L386" s="160"/>
      <c r="M386" s="160"/>
      <c r="N386" s="160"/>
      <c r="O386" s="160"/>
      <c r="P386" s="160"/>
      <c r="Q386" s="160"/>
      <c r="R386" s="160"/>
      <c r="S386" s="160"/>
      <c r="T386" s="160"/>
      <c r="U386" s="180"/>
    </row>
    <row r="387" spans="1:21" ht="18">
      <c r="A387" s="165" t="s">
        <v>197</v>
      </c>
      <c r="B387" s="161" t="s">
        <v>48</v>
      </c>
      <c r="C387" s="162">
        <v>1</v>
      </c>
      <c r="D387" s="173"/>
      <c r="E387" s="173"/>
      <c r="F387" s="173"/>
      <c r="G387" s="174" t="s">
        <v>19</v>
      </c>
      <c r="H387" s="159"/>
      <c r="I387" s="159"/>
      <c r="J387" s="159"/>
      <c r="K387" s="159"/>
      <c r="L387" s="160"/>
      <c r="M387" s="160"/>
      <c r="N387" s="160"/>
      <c r="O387" s="160"/>
      <c r="P387" s="160"/>
      <c r="Q387" s="160"/>
      <c r="R387" s="160"/>
      <c r="S387" s="160"/>
      <c r="T387" s="160"/>
      <c r="U387" s="180"/>
    </row>
    <row r="388" spans="1:21" ht="31.5">
      <c r="A388" s="179" t="s">
        <v>203</v>
      </c>
      <c r="B388" s="221" t="s">
        <v>39</v>
      </c>
      <c r="C388" s="162">
        <v>1</v>
      </c>
      <c r="D388" s="173"/>
      <c r="E388" s="173"/>
      <c r="F388" s="173"/>
      <c r="G388" s="174" t="s">
        <v>21</v>
      </c>
      <c r="H388" s="159"/>
      <c r="I388" s="159"/>
      <c r="J388" s="159"/>
      <c r="K388" s="159"/>
      <c r="L388" s="160"/>
      <c r="M388" s="160"/>
      <c r="N388" s="160"/>
      <c r="O388" s="160"/>
      <c r="P388" s="160"/>
      <c r="Q388" s="160"/>
      <c r="R388" s="160"/>
      <c r="S388" s="160"/>
      <c r="T388" s="160"/>
      <c r="U388" s="180"/>
    </row>
    <row r="389" spans="1:21" ht="18">
      <c r="A389" s="179" t="s">
        <v>197</v>
      </c>
      <c r="B389" s="161" t="s">
        <v>48</v>
      </c>
      <c r="C389" s="162">
        <v>1</v>
      </c>
      <c r="D389" s="173"/>
      <c r="E389" s="173"/>
      <c r="F389" s="173"/>
      <c r="G389" s="174" t="s">
        <v>19</v>
      </c>
      <c r="H389" s="159"/>
      <c r="I389" s="159"/>
      <c r="J389" s="159"/>
      <c r="K389" s="159"/>
      <c r="L389" s="160"/>
      <c r="M389" s="160"/>
      <c r="N389" s="160"/>
      <c r="O389" s="160"/>
      <c r="P389" s="160"/>
      <c r="Q389" s="160"/>
      <c r="R389" s="160"/>
      <c r="S389" s="160"/>
      <c r="T389" s="160"/>
      <c r="U389" s="180"/>
    </row>
    <row r="390" spans="1:21" ht="31.5">
      <c r="A390" s="179" t="s">
        <v>204</v>
      </c>
      <c r="B390" s="221" t="s">
        <v>39</v>
      </c>
      <c r="C390" s="162">
        <v>1</v>
      </c>
      <c r="D390" s="173"/>
      <c r="E390" s="173"/>
      <c r="F390" s="173"/>
      <c r="G390" s="174" t="s">
        <v>21</v>
      </c>
      <c r="H390" s="159"/>
      <c r="I390" s="159"/>
      <c r="J390" s="159"/>
      <c r="K390" s="159"/>
      <c r="L390" s="160"/>
      <c r="M390" s="160"/>
      <c r="N390" s="160"/>
      <c r="O390" s="160"/>
      <c r="P390" s="160"/>
      <c r="Q390" s="160"/>
      <c r="R390" s="160"/>
      <c r="S390" s="160"/>
      <c r="T390" s="160"/>
      <c r="U390" s="180"/>
    </row>
    <row r="391" spans="1:21" ht="18">
      <c r="A391" s="179" t="s">
        <v>197</v>
      </c>
      <c r="B391" s="161" t="s">
        <v>48</v>
      </c>
      <c r="C391" s="162">
        <v>1</v>
      </c>
      <c r="D391" s="173"/>
      <c r="E391" s="173"/>
      <c r="F391" s="173"/>
      <c r="G391" s="174" t="s">
        <v>19</v>
      </c>
      <c r="H391" s="159"/>
      <c r="I391" s="159"/>
      <c r="J391" s="159"/>
      <c r="K391" s="159"/>
      <c r="L391" s="160"/>
      <c r="M391" s="160"/>
      <c r="N391" s="160"/>
      <c r="O391" s="160"/>
      <c r="P391" s="160"/>
      <c r="Q391" s="160"/>
      <c r="R391" s="160"/>
      <c r="S391" s="160"/>
      <c r="T391" s="160"/>
      <c r="U391" s="180"/>
    </row>
    <row r="392" spans="1:21" ht="21">
      <c r="A392" s="165" t="s">
        <v>179</v>
      </c>
      <c r="B392" s="221" t="s">
        <v>39</v>
      </c>
      <c r="C392" s="162">
        <v>1</v>
      </c>
      <c r="D392" s="173"/>
      <c r="E392" s="173"/>
      <c r="F392" s="173"/>
      <c r="G392" s="174" t="s">
        <v>21</v>
      </c>
      <c r="H392" s="159"/>
      <c r="I392" s="159"/>
      <c r="J392" s="159"/>
      <c r="K392" s="159"/>
      <c r="L392" s="160"/>
      <c r="M392" s="160"/>
      <c r="N392" s="160"/>
      <c r="O392" s="160"/>
      <c r="P392" s="160"/>
      <c r="Q392" s="160"/>
      <c r="R392" s="160"/>
      <c r="S392" s="160"/>
      <c r="T392" s="160"/>
      <c r="U392" s="180"/>
    </row>
    <row r="393" spans="1:21" ht="18">
      <c r="A393" s="165" t="s">
        <v>197</v>
      </c>
      <c r="B393" s="161" t="s">
        <v>48</v>
      </c>
      <c r="C393" s="162">
        <v>1</v>
      </c>
      <c r="D393" s="173"/>
      <c r="E393" s="173"/>
      <c r="F393" s="173"/>
      <c r="G393" s="174" t="s">
        <v>19</v>
      </c>
      <c r="H393" s="159"/>
      <c r="I393" s="159"/>
      <c r="J393" s="159"/>
      <c r="K393" s="159"/>
      <c r="L393" s="160"/>
      <c r="M393" s="160"/>
      <c r="N393" s="160"/>
      <c r="O393" s="160"/>
      <c r="P393" s="160"/>
      <c r="Q393" s="160"/>
      <c r="R393" s="160"/>
      <c r="S393" s="160"/>
      <c r="T393" s="160"/>
      <c r="U393" s="180"/>
    </row>
    <row r="394" spans="1:21" ht="31.5">
      <c r="A394" s="179" t="s">
        <v>205</v>
      </c>
      <c r="B394" s="221" t="s">
        <v>39</v>
      </c>
      <c r="C394" s="162">
        <v>1</v>
      </c>
      <c r="D394" s="173"/>
      <c r="E394" s="173"/>
      <c r="F394" s="173"/>
      <c r="G394" s="174" t="s">
        <v>21</v>
      </c>
      <c r="H394" s="159"/>
      <c r="I394" s="159"/>
      <c r="J394" s="159"/>
      <c r="K394" s="159"/>
      <c r="L394" s="160"/>
      <c r="M394" s="160"/>
      <c r="N394" s="160"/>
      <c r="O394" s="160"/>
      <c r="P394" s="160"/>
      <c r="Q394" s="160"/>
      <c r="R394" s="160"/>
      <c r="S394" s="160"/>
      <c r="T394" s="160"/>
      <c r="U394" s="180"/>
    </row>
    <row r="395" spans="1:21" ht="18">
      <c r="A395" s="179" t="s">
        <v>197</v>
      </c>
      <c r="B395" s="161" t="s">
        <v>48</v>
      </c>
      <c r="C395" s="162">
        <v>1</v>
      </c>
      <c r="D395" s="173"/>
      <c r="E395" s="173"/>
      <c r="F395" s="173"/>
      <c r="G395" s="174" t="s">
        <v>19</v>
      </c>
      <c r="H395" s="159"/>
      <c r="I395" s="159"/>
      <c r="J395" s="159"/>
      <c r="K395" s="159"/>
      <c r="L395" s="160"/>
      <c r="M395" s="160"/>
      <c r="N395" s="160"/>
      <c r="O395" s="160"/>
      <c r="P395" s="160"/>
      <c r="Q395" s="160"/>
      <c r="R395" s="160"/>
      <c r="S395" s="160"/>
      <c r="T395" s="160"/>
      <c r="U395" s="180"/>
    </row>
    <row r="396" spans="1:21" ht="21">
      <c r="A396" s="179" t="s">
        <v>206</v>
      </c>
      <c r="B396" s="221" t="s">
        <v>39</v>
      </c>
      <c r="C396" s="162">
        <v>1</v>
      </c>
      <c r="D396" s="173"/>
      <c r="E396" s="173"/>
      <c r="F396" s="173"/>
      <c r="G396" s="174" t="s">
        <v>21</v>
      </c>
      <c r="H396" s="159"/>
      <c r="I396" s="159"/>
      <c r="J396" s="159"/>
      <c r="K396" s="159"/>
      <c r="L396" s="160"/>
      <c r="M396" s="160"/>
      <c r="N396" s="160"/>
      <c r="O396" s="160"/>
      <c r="P396" s="160"/>
      <c r="Q396" s="160"/>
      <c r="R396" s="160"/>
      <c r="S396" s="160"/>
      <c r="T396" s="160"/>
      <c r="U396" s="180"/>
    </row>
    <row r="397" spans="1:21" ht="18">
      <c r="A397" s="179" t="s">
        <v>197</v>
      </c>
      <c r="B397" s="161" t="s">
        <v>48</v>
      </c>
      <c r="C397" s="162">
        <v>1</v>
      </c>
      <c r="D397" s="173"/>
      <c r="E397" s="173"/>
      <c r="F397" s="173"/>
      <c r="G397" s="174" t="s">
        <v>19</v>
      </c>
      <c r="H397" s="159"/>
      <c r="I397" s="159"/>
      <c r="J397" s="159"/>
      <c r="K397" s="159"/>
      <c r="L397" s="160"/>
      <c r="M397" s="160"/>
      <c r="N397" s="160"/>
      <c r="O397" s="160"/>
      <c r="P397" s="160"/>
      <c r="Q397" s="160"/>
      <c r="R397" s="160"/>
      <c r="S397" s="160"/>
      <c r="T397" s="160"/>
      <c r="U397" s="180"/>
    </row>
    <row r="398" spans="1:21" ht="31.5">
      <c r="A398" s="179" t="s">
        <v>207</v>
      </c>
      <c r="B398" s="221" t="s">
        <v>39</v>
      </c>
      <c r="C398" s="162">
        <v>1</v>
      </c>
      <c r="D398" s="173"/>
      <c r="E398" s="173"/>
      <c r="F398" s="173"/>
      <c r="G398" s="174" t="s">
        <v>21</v>
      </c>
      <c r="H398" s="159"/>
      <c r="I398" s="159"/>
      <c r="J398" s="159"/>
      <c r="K398" s="159"/>
      <c r="L398" s="160"/>
      <c r="M398" s="160"/>
      <c r="N398" s="160"/>
      <c r="O398" s="160"/>
      <c r="P398" s="160"/>
      <c r="Q398" s="160"/>
      <c r="R398" s="160"/>
      <c r="S398" s="160"/>
      <c r="T398" s="160"/>
      <c r="U398" s="180"/>
    </row>
    <row r="399" spans="1:21" ht="18">
      <c r="A399" s="179" t="s">
        <v>197</v>
      </c>
      <c r="B399" s="161" t="s">
        <v>48</v>
      </c>
      <c r="C399" s="162">
        <v>1</v>
      </c>
      <c r="D399" s="173"/>
      <c r="E399" s="173"/>
      <c r="F399" s="173"/>
      <c r="G399" s="174" t="s">
        <v>19</v>
      </c>
      <c r="H399" s="159"/>
      <c r="I399" s="159"/>
      <c r="J399" s="159"/>
      <c r="K399" s="159"/>
      <c r="L399" s="160"/>
      <c r="M399" s="160"/>
      <c r="N399" s="160"/>
      <c r="O399" s="160"/>
      <c r="P399" s="160"/>
      <c r="Q399" s="160"/>
      <c r="R399" s="160"/>
      <c r="S399" s="160"/>
      <c r="T399" s="160"/>
      <c r="U399" s="180"/>
    </row>
    <row r="400" spans="1:21" ht="21">
      <c r="A400" s="179" t="s">
        <v>208</v>
      </c>
      <c r="B400" s="221" t="s">
        <v>39</v>
      </c>
      <c r="C400" s="162">
        <v>1</v>
      </c>
      <c r="D400" s="173"/>
      <c r="E400" s="173"/>
      <c r="F400" s="173"/>
      <c r="G400" s="174" t="s">
        <v>21</v>
      </c>
      <c r="H400" s="159"/>
      <c r="I400" s="159"/>
      <c r="J400" s="159"/>
      <c r="K400" s="159"/>
      <c r="L400" s="160"/>
      <c r="M400" s="160"/>
      <c r="N400" s="160"/>
      <c r="O400" s="160"/>
      <c r="P400" s="160"/>
      <c r="Q400" s="160"/>
      <c r="R400" s="160"/>
      <c r="S400" s="160"/>
      <c r="T400" s="160"/>
      <c r="U400" s="180"/>
    </row>
    <row r="401" spans="1:21" ht="18">
      <c r="A401" s="179" t="s">
        <v>197</v>
      </c>
      <c r="B401" s="161" t="s">
        <v>48</v>
      </c>
      <c r="C401" s="162"/>
      <c r="D401" s="171"/>
      <c r="E401" s="171"/>
      <c r="F401" s="171"/>
      <c r="G401" s="174"/>
      <c r="H401" s="159"/>
      <c r="I401" s="159"/>
      <c r="J401" s="159"/>
      <c r="K401" s="159"/>
      <c r="L401" s="160"/>
      <c r="M401" s="160"/>
      <c r="N401" s="160"/>
      <c r="O401" s="160"/>
      <c r="P401" s="160"/>
      <c r="Q401" s="160"/>
      <c r="R401" s="160"/>
      <c r="S401" s="160"/>
      <c r="T401" s="160"/>
      <c r="U401" s="180"/>
    </row>
    <row r="402" spans="1:21" ht="42">
      <c r="A402" s="179" t="s">
        <v>209</v>
      </c>
      <c r="B402" s="221" t="s">
        <v>39</v>
      </c>
      <c r="C402" s="162">
        <v>1</v>
      </c>
      <c r="D402" s="177"/>
      <c r="E402" s="177"/>
      <c r="F402" s="177"/>
      <c r="G402" s="174" t="s">
        <v>19</v>
      </c>
      <c r="H402" s="159"/>
      <c r="I402" s="159"/>
      <c r="J402" s="159"/>
      <c r="K402" s="159"/>
      <c r="L402" s="160"/>
      <c r="M402" s="160"/>
      <c r="N402" s="160"/>
      <c r="O402" s="160"/>
      <c r="P402" s="160"/>
      <c r="Q402" s="160"/>
      <c r="R402" s="160"/>
      <c r="S402" s="160"/>
      <c r="T402" s="160"/>
      <c r="U402" s="180"/>
    </row>
    <row r="403" spans="1:21" ht="18">
      <c r="A403" s="179" t="s">
        <v>197</v>
      </c>
      <c r="B403" s="161" t="s">
        <v>48</v>
      </c>
      <c r="C403" s="162"/>
      <c r="D403" s="177"/>
      <c r="E403" s="177"/>
      <c r="F403" s="177"/>
      <c r="G403" s="174"/>
      <c r="H403" s="159"/>
      <c r="I403" s="159"/>
      <c r="J403" s="159"/>
      <c r="K403" s="159"/>
      <c r="L403" s="160"/>
      <c r="M403" s="160"/>
      <c r="N403" s="160"/>
      <c r="O403" s="160"/>
      <c r="P403" s="160"/>
      <c r="Q403" s="160"/>
      <c r="R403" s="160"/>
      <c r="S403" s="160"/>
      <c r="T403" s="160"/>
      <c r="U403" s="180"/>
    </row>
    <row r="404" spans="1:21" ht="21">
      <c r="A404" s="179" t="s">
        <v>210</v>
      </c>
      <c r="B404" s="221" t="s">
        <v>39</v>
      </c>
      <c r="C404" s="162">
        <v>1</v>
      </c>
      <c r="D404" s="177"/>
      <c r="E404" s="177"/>
      <c r="F404" s="177"/>
      <c r="G404" s="174" t="s">
        <v>19</v>
      </c>
      <c r="H404" s="159"/>
      <c r="I404" s="159"/>
      <c r="J404" s="159"/>
      <c r="K404" s="159"/>
      <c r="L404" s="160"/>
      <c r="M404" s="160"/>
      <c r="N404" s="160"/>
      <c r="O404" s="160"/>
      <c r="P404" s="160"/>
      <c r="Q404" s="160"/>
      <c r="R404" s="160"/>
      <c r="S404" s="160"/>
      <c r="T404" s="160"/>
      <c r="U404" s="180"/>
    </row>
    <row r="405" spans="1:21" ht="18">
      <c r="A405" s="179" t="s">
        <v>197</v>
      </c>
      <c r="B405" s="161" t="s">
        <v>48</v>
      </c>
      <c r="C405" s="162">
        <v>1</v>
      </c>
      <c r="D405" s="177"/>
      <c r="E405" s="177"/>
      <c r="F405" s="177"/>
      <c r="G405" s="174" t="s">
        <v>19</v>
      </c>
      <c r="H405" s="159"/>
      <c r="I405" s="159"/>
      <c r="J405" s="159"/>
      <c r="K405" s="159"/>
      <c r="L405" s="160"/>
      <c r="M405" s="160"/>
      <c r="N405" s="160"/>
      <c r="O405" s="160"/>
      <c r="P405" s="160"/>
      <c r="Q405" s="160"/>
      <c r="R405" s="160"/>
      <c r="S405" s="160"/>
      <c r="T405" s="160"/>
      <c r="U405" s="180"/>
    </row>
    <row r="406" spans="1:21" ht="21">
      <c r="A406" s="179" t="s">
        <v>211</v>
      </c>
      <c r="B406" s="221" t="s">
        <v>39</v>
      </c>
      <c r="C406" s="162">
        <v>1</v>
      </c>
      <c r="D406" s="177"/>
      <c r="E406" s="177"/>
      <c r="F406" s="177"/>
      <c r="G406" s="174" t="s">
        <v>19</v>
      </c>
      <c r="H406" s="159"/>
      <c r="I406" s="159"/>
      <c r="J406" s="159"/>
      <c r="K406" s="159"/>
      <c r="L406" s="160"/>
      <c r="M406" s="160"/>
      <c r="N406" s="160"/>
      <c r="O406" s="160"/>
      <c r="P406" s="160"/>
      <c r="Q406" s="160"/>
      <c r="R406" s="160"/>
      <c r="S406" s="160"/>
      <c r="T406" s="160"/>
      <c r="U406" s="180"/>
    </row>
    <row r="407" spans="1:21" ht="18">
      <c r="A407" s="179" t="s">
        <v>197</v>
      </c>
      <c r="B407" s="161" t="s">
        <v>48</v>
      </c>
      <c r="C407" s="162"/>
      <c r="D407" s="177"/>
      <c r="E407" s="177"/>
      <c r="F407" s="177"/>
      <c r="G407" s="174"/>
      <c r="H407" s="159"/>
      <c r="I407" s="159"/>
      <c r="J407" s="159"/>
      <c r="K407" s="159"/>
      <c r="L407" s="160"/>
      <c r="M407" s="160"/>
      <c r="N407" s="160"/>
      <c r="O407" s="160"/>
      <c r="P407" s="160"/>
      <c r="Q407" s="160"/>
      <c r="R407" s="160"/>
      <c r="S407" s="160"/>
      <c r="T407" s="160"/>
      <c r="U407" s="180"/>
    </row>
    <row r="408" spans="1:21" ht="21">
      <c r="A408" s="179" t="s">
        <v>212</v>
      </c>
      <c r="B408" s="221" t="s">
        <v>39</v>
      </c>
      <c r="C408" s="162">
        <v>1</v>
      </c>
      <c r="D408" s="177"/>
      <c r="E408" s="177"/>
      <c r="F408" s="177"/>
      <c r="G408" s="174" t="s">
        <v>19</v>
      </c>
      <c r="H408" s="159"/>
      <c r="I408" s="159"/>
      <c r="J408" s="159"/>
      <c r="K408" s="159"/>
      <c r="L408" s="160"/>
      <c r="M408" s="160"/>
      <c r="N408" s="160"/>
      <c r="O408" s="160"/>
      <c r="P408" s="160"/>
      <c r="Q408" s="160"/>
      <c r="R408" s="160"/>
      <c r="S408" s="160"/>
      <c r="T408" s="160"/>
      <c r="U408" s="180"/>
    </row>
    <row r="409" spans="1:21" ht="18">
      <c r="A409" s="179" t="s">
        <v>197</v>
      </c>
      <c r="B409" s="161" t="s">
        <v>48</v>
      </c>
      <c r="C409" s="162">
        <v>1</v>
      </c>
      <c r="D409" s="177"/>
      <c r="E409" s="177"/>
      <c r="F409" s="177"/>
      <c r="G409" s="174" t="s">
        <v>19</v>
      </c>
      <c r="H409" s="159"/>
      <c r="I409" s="159"/>
      <c r="J409" s="159"/>
      <c r="K409" s="159"/>
      <c r="L409" s="160"/>
      <c r="M409" s="160"/>
      <c r="N409" s="160"/>
      <c r="O409" s="160"/>
      <c r="P409" s="160"/>
      <c r="Q409" s="160"/>
      <c r="R409" s="160"/>
      <c r="S409" s="160"/>
      <c r="T409" s="160"/>
      <c r="U409" s="180"/>
    </row>
    <row r="410" spans="1:21" ht="31.5">
      <c r="A410" s="179" t="s">
        <v>213</v>
      </c>
      <c r="B410" s="221" t="s">
        <v>39</v>
      </c>
      <c r="C410" s="162">
        <v>1</v>
      </c>
      <c r="D410" s="177"/>
      <c r="E410" s="177"/>
      <c r="F410" s="177"/>
      <c r="G410" s="174" t="s">
        <v>19</v>
      </c>
      <c r="H410" s="159"/>
      <c r="I410" s="159"/>
      <c r="J410" s="159"/>
      <c r="K410" s="159"/>
      <c r="L410" s="160"/>
      <c r="M410" s="160"/>
      <c r="N410" s="160"/>
      <c r="O410" s="160"/>
      <c r="P410" s="160"/>
      <c r="Q410" s="160"/>
      <c r="R410" s="160"/>
      <c r="S410" s="160"/>
      <c r="T410" s="160"/>
      <c r="U410" s="180"/>
    </row>
    <row r="411" spans="1:21" ht="18">
      <c r="A411" s="179" t="s">
        <v>197</v>
      </c>
      <c r="B411" s="161" t="s">
        <v>48</v>
      </c>
      <c r="C411" s="162">
        <v>1</v>
      </c>
      <c r="D411" s="177"/>
      <c r="E411" s="177"/>
      <c r="F411" s="177"/>
      <c r="G411" s="174" t="s">
        <v>19</v>
      </c>
      <c r="H411" s="159"/>
      <c r="I411" s="159"/>
      <c r="J411" s="159"/>
      <c r="K411" s="159"/>
      <c r="L411" s="160"/>
      <c r="M411" s="160"/>
      <c r="N411" s="160"/>
      <c r="O411" s="160"/>
      <c r="P411" s="160"/>
      <c r="Q411" s="160"/>
      <c r="R411" s="160"/>
      <c r="S411" s="160"/>
      <c r="T411" s="160"/>
      <c r="U411" s="180"/>
    </row>
    <row r="412" spans="1:21" ht="31.5">
      <c r="A412" s="179" t="s">
        <v>214</v>
      </c>
      <c r="B412" s="221" t="s">
        <v>39</v>
      </c>
      <c r="C412" s="162"/>
      <c r="D412" s="177"/>
      <c r="E412" s="177"/>
      <c r="F412" s="177"/>
      <c r="G412" s="174"/>
      <c r="H412" s="159"/>
      <c r="I412" s="159"/>
      <c r="J412" s="159"/>
      <c r="K412" s="159"/>
      <c r="L412" s="160"/>
      <c r="M412" s="160"/>
      <c r="N412" s="160"/>
      <c r="O412" s="160"/>
      <c r="P412" s="160"/>
      <c r="Q412" s="160"/>
      <c r="R412" s="160"/>
      <c r="S412" s="160"/>
      <c r="T412" s="160"/>
      <c r="U412" s="180"/>
    </row>
    <row r="413" spans="1:21" ht="18">
      <c r="A413" s="179" t="s">
        <v>197</v>
      </c>
      <c r="B413" s="161" t="s">
        <v>48</v>
      </c>
      <c r="C413" s="162">
        <v>1</v>
      </c>
      <c r="D413" s="177"/>
      <c r="E413" s="177"/>
      <c r="F413" s="177"/>
      <c r="G413" s="174" t="s">
        <v>19</v>
      </c>
      <c r="H413" s="159"/>
      <c r="I413" s="159"/>
      <c r="J413" s="159"/>
      <c r="K413" s="159"/>
      <c r="L413" s="160"/>
      <c r="M413" s="160"/>
      <c r="N413" s="160"/>
      <c r="O413" s="160"/>
      <c r="P413" s="160"/>
      <c r="Q413" s="160"/>
      <c r="R413" s="160"/>
      <c r="S413" s="160"/>
      <c r="T413" s="160"/>
      <c r="U413" s="180"/>
    </row>
    <row r="414" spans="1:21" ht="21">
      <c r="A414" s="179" t="s">
        <v>215</v>
      </c>
      <c r="B414" s="221" t="s">
        <v>39</v>
      </c>
      <c r="C414" s="162">
        <v>1</v>
      </c>
      <c r="D414" s="177"/>
      <c r="E414" s="177"/>
      <c r="F414" s="177"/>
      <c r="G414" s="174" t="s">
        <v>19</v>
      </c>
      <c r="H414" s="159"/>
      <c r="I414" s="159"/>
      <c r="J414" s="159"/>
      <c r="K414" s="159"/>
      <c r="L414" s="160"/>
      <c r="M414" s="160"/>
      <c r="N414" s="160"/>
      <c r="O414" s="160"/>
      <c r="P414" s="160"/>
      <c r="Q414" s="160"/>
      <c r="R414" s="160"/>
      <c r="S414" s="160"/>
      <c r="T414" s="160"/>
      <c r="U414" s="180"/>
    </row>
    <row r="415" spans="1:21" ht="18">
      <c r="A415" s="179" t="s">
        <v>197</v>
      </c>
      <c r="B415" s="161" t="s">
        <v>48</v>
      </c>
      <c r="C415" s="162">
        <v>1</v>
      </c>
      <c r="D415" s="177"/>
      <c r="E415" s="177"/>
      <c r="F415" s="177"/>
      <c r="G415" s="174" t="s">
        <v>19</v>
      </c>
      <c r="H415" s="159"/>
      <c r="I415" s="159"/>
      <c r="J415" s="159"/>
      <c r="K415" s="159"/>
      <c r="L415" s="160"/>
      <c r="M415" s="160"/>
      <c r="N415" s="160"/>
      <c r="O415" s="160"/>
      <c r="P415" s="160"/>
      <c r="Q415" s="160"/>
      <c r="R415" s="160"/>
      <c r="S415" s="160"/>
      <c r="T415" s="160"/>
      <c r="U415" s="180"/>
    </row>
    <row r="416" spans="1:21" ht="31.5">
      <c r="A416" s="179" t="s">
        <v>216</v>
      </c>
      <c r="B416" s="221" t="s">
        <v>39</v>
      </c>
      <c r="C416" s="162">
        <v>1</v>
      </c>
      <c r="D416" s="177"/>
      <c r="E416" s="177"/>
      <c r="F416" s="177"/>
      <c r="G416" s="174" t="s">
        <v>19</v>
      </c>
      <c r="H416" s="159"/>
      <c r="I416" s="159"/>
      <c r="J416" s="159"/>
      <c r="K416" s="159"/>
      <c r="L416" s="160"/>
      <c r="M416" s="160"/>
      <c r="N416" s="160"/>
      <c r="O416" s="160"/>
      <c r="P416" s="160"/>
      <c r="Q416" s="160"/>
      <c r="R416" s="160"/>
      <c r="S416" s="160"/>
      <c r="T416" s="160"/>
      <c r="U416" s="180"/>
    </row>
    <row r="417" spans="1:21" ht="18">
      <c r="A417" s="179" t="s">
        <v>197</v>
      </c>
      <c r="B417" s="161" t="s">
        <v>48</v>
      </c>
      <c r="C417" s="162">
        <v>1</v>
      </c>
      <c r="D417" s="178"/>
      <c r="E417" s="178"/>
      <c r="F417" s="178"/>
      <c r="G417" s="174" t="s">
        <v>19</v>
      </c>
      <c r="H417" s="159"/>
      <c r="I417" s="159"/>
      <c r="J417" s="159"/>
      <c r="K417" s="159"/>
      <c r="L417" s="160"/>
      <c r="M417" s="160"/>
      <c r="N417" s="160"/>
      <c r="O417" s="160"/>
      <c r="P417" s="160"/>
      <c r="Q417" s="160"/>
      <c r="R417" s="160"/>
      <c r="S417" s="160"/>
      <c r="T417" s="160"/>
      <c r="U417" s="180"/>
    </row>
    <row r="418" spans="1:21" ht="31.5">
      <c r="A418" s="179" t="s">
        <v>217</v>
      </c>
      <c r="B418" s="221" t="s">
        <v>39</v>
      </c>
      <c r="C418" s="162">
        <v>1</v>
      </c>
      <c r="D418" s="178"/>
      <c r="E418" s="178"/>
      <c r="F418" s="178"/>
      <c r="G418" s="174" t="s">
        <v>19</v>
      </c>
      <c r="H418" s="159"/>
      <c r="I418" s="159"/>
      <c r="J418" s="159"/>
      <c r="K418" s="159"/>
      <c r="L418" s="160"/>
      <c r="M418" s="160"/>
      <c r="N418" s="160"/>
      <c r="O418" s="160"/>
      <c r="P418" s="160"/>
      <c r="Q418" s="160"/>
      <c r="R418" s="160"/>
      <c r="S418" s="160"/>
      <c r="T418" s="160"/>
      <c r="U418" s="180"/>
    </row>
    <row r="419" spans="1:21" ht="18">
      <c r="A419" s="179" t="s">
        <v>197</v>
      </c>
      <c r="B419" s="161" t="s">
        <v>48</v>
      </c>
      <c r="C419" s="162">
        <v>1</v>
      </c>
      <c r="D419" s="178"/>
      <c r="E419" s="178"/>
      <c r="F419" s="178"/>
      <c r="G419" s="174" t="s">
        <v>19</v>
      </c>
      <c r="H419" s="159"/>
      <c r="I419" s="159"/>
      <c r="J419" s="159"/>
      <c r="K419" s="159"/>
      <c r="L419" s="160"/>
      <c r="M419" s="160"/>
      <c r="N419" s="160"/>
      <c r="O419" s="160"/>
      <c r="P419" s="160"/>
      <c r="Q419" s="160"/>
      <c r="R419" s="160"/>
      <c r="S419" s="160"/>
      <c r="T419" s="160"/>
      <c r="U419" s="180"/>
    </row>
    <row r="420" spans="1:21">
      <c r="A420" s="179" t="s">
        <v>218</v>
      </c>
      <c r="B420" s="221" t="s">
        <v>39</v>
      </c>
      <c r="C420" s="162">
        <v>1</v>
      </c>
      <c r="D420" s="173"/>
      <c r="E420" s="173"/>
      <c r="F420" s="173"/>
      <c r="G420" s="174" t="s">
        <v>19</v>
      </c>
      <c r="H420" s="159"/>
      <c r="I420" s="159"/>
      <c r="J420" s="159"/>
      <c r="K420" s="159"/>
      <c r="L420" s="160"/>
      <c r="M420" s="160"/>
      <c r="N420" s="160"/>
      <c r="O420" s="160"/>
      <c r="P420" s="160"/>
      <c r="Q420" s="160"/>
      <c r="R420" s="160"/>
      <c r="S420" s="160"/>
      <c r="T420" s="160"/>
      <c r="U420" s="180"/>
    </row>
    <row r="421" spans="1:21" ht="18">
      <c r="A421" s="179" t="s">
        <v>197</v>
      </c>
      <c r="B421" s="161" t="s">
        <v>48</v>
      </c>
      <c r="C421" s="162"/>
      <c r="D421" s="173"/>
      <c r="E421" s="173"/>
      <c r="F421" s="173"/>
      <c r="G421" s="174"/>
      <c r="H421" s="159"/>
      <c r="I421" s="159"/>
      <c r="J421" s="159"/>
      <c r="K421" s="159"/>
      <c r="L421" s="160"/>
      <c r="M421" s="160"/>
      <c r="N421" s="160"/>
      <c r="O421" s="160"/>
      <c r="P421" s="160"/>
      <c r="Q421" s="160"/>
      <c r="R421" s="160"/>
      <c r="S421" s="160"/>
      <c r="T421" s="160"/>
      <c r="U421" s="180"/>
    </row>
    <row r="422" spans="1:21" ht="21">
      <c r="A422" s="165" t="s">
        <v>180</v>
      </c>
      <c r="B422" s="221" t="s">
        <v>39</v>
      </c>
      <c r="C422" s="162">
        <v>1</v>
      </c>
      <c r="D422" s="173"/>
      <c r="E422" s="173"/>
      <c r="F422" s="173"/>
      <c r="G422" s="174" t="s">
        <v>19</v>
      </c>
      <c r="H422" s="159"/>
      <c r="I422" s="159"/>
      <c r="J422" s="159"/>
      <c r="K422" s="159"/>
      <c r="L422" s="160"/>
      <c r="M422" s="160"/>
      <c r="N422" s="160"/>
      <c r="O422" s="160"/>
      <c r="P422" s="160"/>
      <c r="Q422" s="160"/>
      <c r="R422" s="160"/>
      <c r="S422" s="160"/>
      <c r="T422" s="160"/>
      <c r="U422" s="180"/>
    </row>
    <row r="423" spans="1:21" ht="18">
      <c r="A423" s="165" t="s">
        <v>197</v>
      </c>
      <c r="B423" s="161" t="s">
        <v>48</v>
      </c>
      <c r="C423" s="162">
        <v>1</v>
      </c>
      <c r="D423" s="173"/>
      <c r="E423" s="173"/>
      <c r="F423" s="173"/>
      <c r="G423" s="174" t="s">
        <v>19</v>
      </c>
      <c r="H423" s="159"/>
      <c r="I423" s="159"/>
      <c r="J423" s="159"/>
      <c r="K423" s="159"/>
      <c r="L423" s="160"/>
      <c r="M423" s="160"/>
      <c r="N423" s="160"/>
      <c r="O423" s="160"/>
      <c r="P423" s="160"/>
      <c r="Q423" s="160"/>
      <c r="R423" s="160"/>
      <c r="S423" s="160"/>
      <c r="T423" s="160"/>
      <c r="U423" s="180"/>
    </row>
    <row r="424" spans="1:21">
      <c r="A424" s="165" t="s">
        <v>181</v>
      </c>
      <c r="B424" s="221" t="s">
        <v>39</v>
      </c>
      <c r="C424" s="162">
        <v>1</v>
      </c>
      <c r="D424" s="171"/>
      <c r="E424" s="171"/>
      <c r="F424" s="171"/>
      <c r="G424" s="174" t="s">
        <v>19</v>
      </c>
      <c r="H424" s="159"/>
      <c r="I424" s="159"/>
      <c r="J424" s="159"/>
      <c r="K424" s="159"/>
      <c r="L424" s="160"/>
      <c r="M424" s="160"/>
      <c r="N424" s="160"/>
      <c r="O424" s="160"/>
      <c r="P424" s="160"/>
      <c r="Q424" s="160"/>
      <c r="R424" s="160"/>
      <c r="S424" s="160"/>
      <c r="T424" s="160"/>
      <c r="U424" s="180"/>
    </row>
    <row r="425" spans="1:21" ht="18">
      <c r="A425" s="165" t="s">
        <v>197</v>
      </c>
      <c r="B425" s="161" t="s">
        <v>48</v>
      </c>
      <c r="C425" s="162">
        <v>1</v>
      </c>
      <c r="D425" s="177"/>
      <c r="E425" s="177"/>
      <c r="F425" s="177"/>
      <c r="G425" s="185" t="s">
        <v>21</v>
      </c>
      <c r="H425" s="159"/>
      <c r="I425" s="159"/>
      <c r="J425" s="159"/>
      <c r="K425" s="159"/>
      <c r="L425" s="160"/>
      <c r="M425" s="160"/>
      <c r="N425" s="160"/>
      <c r="O425" s="160"/>
      <c r="P425" s="160"/>
      <c r="Q425" s="160"/>
      <c r="R425" s="160"/>
      <c r="S425" s="160"/>
      <c r="T425" s="160"/>
      <c r="U425" s="180"/>
    </row>
    <row r="426" spans="1:21" ht="42">
      <c r="A426" s="165" t="s">
        <v>182</v>
      </c>
      <c r="B426" s="221" t="s">
        <v>39</v>
      </c>
      <c r="C426" s="162">
        <v>1</v>
      </c>
      <c r="D426" s="177"/>
      <c r="E426" s="177"/>
      <c r="F426" s="177"/>
      <c r="G426" s="185" t="s">
        <v>19</v>
      </c>
      <c r="H426" s="159"/>
      <c r="I426" s="159"/>
      <c r="J426" s="159"/>
      <c r="K426" s="159"/>
      <c r="L426" s="160"/>
      <c r="M426" s="160"/>
      <c r="N426" s="160"/>
      <c r="O426" s="160"/>
      <c r="P426" s="160"/>
      <c r="Q426" s="160"/>
      <c r="R426" s="160"/>
      <c r="S426" s="160"/>
      <c r="T426" s="160"/>
      <c r="U426" s="180"/>
    </row>
    <row r="427" spans="1:21" ht="18">
      <c r="A427" s="165" t="s">
        <v>197</v>
      </c>
      <c r="B427" s="161" t="s">
        <v>48</v>
      </c>
      <c r="C427" s="162">
        <v>1</v>
      </c>
      <c r="D427" s="177"/>
      <c r="E427" s="177"/>
      <c r="F427" s="177"/>
      <c r="G427" s="185" t="s">
        <v>21</v>
      </c>
      <c r="H427" s="159"/>
      <c r="I427" s="159"/>
      <c r="J427" s="159"/>
      <c r="K427" s="159"/>
      <c r="L427" s="160"/>
      <c r="M427" s="160"/>
      <c r="N427" s="160"/>
      <c r="O427" s="160"/>
      <c r="P427" s="160"/>
      <c r="Q427" s="160"/>
      <c r="R427" s="160"/>
      <c r="S427" s="160"/>
      <c r="T427" s="160"/>
      <c r="U427" s="180"/>
    </row>
    <row r="428" spans="1:21">
      <c r="A428" s="165" t="s">
        <v>219</v>
      </c>
      <c r="B428" s="221" t="s">
        <v>39</v>
      </c>
      <c r="C428" s="162">
        <v>1</v>
      </c>
      <c r="D428" s="177"/>
      <c r="E428" s="177"/>
      <c r="F428" s="177"/>
      <c r="G428" s="185" t="s">
        <v>19</v>
      </c>
      <c r="H428" s="159"/>
      <c r="I428" s="159"/>
      <c r="J428" s="159"/>
      <c r="K428" s="159"/>
      <c r="L428" s="160"/>
      <c r="M428" s="160"/>
      <c r="N428" s="160"/>
      <c r="O428" s="160"/>
      <c r="P428" s="160"/>
      <c r="Q428" s="160"/>
      <c r="R428" s="160"/>
      <c r="S428" s="160"/>
      <c r="T428" s="160"/>
      <c r="U428" s="180"/>
    </row>
    <row r="429" spans="1:21" ht="18">
      <c r="A429" s="165" t="s">
        <v>197</v>
      </c>
      <c r="B429" s="161" t="s">
        <v>48</v>
      </c>
      <c r="C429" s="162">
        <v>1</v>
      </c>
      <c r="D429" s="177"/>
      <c r="E429" s="177"/>
      <c r="F429" s="177"/>
      <c r="G429" s="185" t="s">
        <v>21</v>
      </c>
      <c r="H429" s="159"/>
      <c r="I429" s="159"/>
      <c r="J429" s="159"/>
      <c r="K429" s="159"/>
      <c r="L429" s="160"/>
      <c r="M429" s="160"/>
      <c r="N429" s="160"/>
      <c r="O429" s="160"/>
      <c r="P429" s="160"/>
      <c r="Q429" s="160"/>
      <c r="R429" s="160"/>
      <c r="S429" s="160"/>
      <c r="T429" s="160"/>
      <c r="U429" s="180"/>
    </row>
    <row r="430" spans="1:21">
      <c r="A430" s="165" t="s">
        <v>220</v>
      </c>
      <c r="B430" s="221" t="s">
        <v>39</v>
      </c>
      <c r="C430" s="162">
        <v>1</v>
      </c>
      <c r="D430" s="178"/>
      <c r="E430" s="178"/>
      <c r="F430" s="178"/>
      <c r="G430" s="186" t="s">
        <v>19</v>
      </c>
      <c r="H430" s="159"/>
      <c r="I430" s="159"/>
      <c r="J430" s="159"/>
      <c r="K430" s="159"/>
      <c r="L430" s="160"/>
      <c r="M430" s="160"/>
      <c r="N430" s="160"/>
      <c r="O430" s="160"/>
      <c r="P430" s="160"/>
      <c r="Q430" s="160"/>
      <c r="R430" s="160"/>
      <c r="S430" s="160"/>
      <c r="T430" s="160"/>
      <c r="U430" s="180"/>
    </row>
    <row r="431" spans="1:21" ht="18">
      <c r="A431" s="165" t="s">
        <v>197</v>
      </c>
      <c r="B431" s="161" t="s">
        <v>48</v>
      </c>
      <c r="C431" s="162">
        <v>1</v>
      </c>
      <c r="D431" s="173"/>
      <c r="E431" s="173"/>
      <c r="F431" s="173"/>
      <c r="G431" s="174" t="s">
        <v>21</v>
      </c>
      <c r="H431" s="159"/>
      <c r="I431" s="159"/>
      <c r="J431" s="159"/>
      <c r="K431" s="159"/>
      <c r="L431" s="160"/>
      <c r="M431" s="160"/>
      <c r="N431" s="160"/>
      <c r="O431" s="160"/>
      <c r="P431" s="160"/>
      <c r="Q431" s="160"/>
      <c r="R431" s="160"/>
      <c r="S431" s="160"/>
      <c r="T431" s="160"/>
      <c r="U431" s="180"/>
    </row>
    <row r="432" spans="1:21">
      <c r="A432" s="165" t="s">
        <v>221</v>
      </c>
      <c r="B432" s="221" t="s">
        <v>39</v>
      </c>
      <c r="C432" s="162"/>
      <c r="D432" s="171"/>
      <c r="E432" s="171"/>
      <c r="F432" s="171"/>
      <c r="G432" s="174"/>
      <c r="H432" s="159"/>
      <c r="I432" s="159"/>
      <c r="J432" s="159"/>
      <c r="K432" s="159"/>
      <c r="L432" s="160"/>
      <c r="M432" s="160"/>
      <c r="N432" s="160"/>
      <c r="O432" s="160"/>
      <c r="P432" s="160"/>
      <c r="Q432" s="160"/>
      <c r="R432" s="160"/>
      <c r="S432" s="160"/>
      <c r="T432" s="160"/>
      <c r="U432" s="180"/>
    </row>
    <row r="433" spans="1:21" ht="18">
      <c r="A433" s="165" t="s">
        <v>197</v>
      </c>
      <c r="B433" s="161" t="s">
        <v>48</v>
      </c>
      <c r="C433" s="162">
        <v>1</v>
      </c>
      <c r="D433" s="171"/>
      <c r="E433" s="171"/>
      <c r="F433" s="171"/>
      <c r="G433" s="174" t="s">
        <v>19</v>
      </c>
      <c r="H433" s="159"/>
      <c r="I433" s="159"/>
      <c r="J433" s="159"/>
      <c r="K433" s="159"/>
      <c r="L433" s="160"/>
      <c r="M433" s="160"/>
      <c r="N433" s="160"/>
      <c r="O433" s="160"/>
      <c r="P433" s="160"/>
      <c r="Q433" s="160"/>
      <c r="R433" s="160"/>
      <c r="S433" s="160"/>
      <c r="T433" s="160"/>
      <c r="U433" s="180"/>
    </row>
    <row r="434" spans="1:21" ht="31.5">
      <c r="A434" s="165" t="s">
        <v>222</v>
      </c>
      <c r="B434" s="221" t="s">
        <v>39</v>
      </c>
      <c r="C434" s="162">
        <v>1</v>
      </c>
      <c r="D434" s="177"/>
      <c r="E434" s="177"/>
      <c r="F434" s="177"/>
      <c r="G434" s="174" t="s">
        <v>19</v>
      </c>
      <c r="H434" s="159"/>
      <c r="I434" s="159"/>
      <c r="J434" s="159"/>
      <c r="K434" s="159"/>
      <c r="L434" s="160"/>
      <c r="M434" s="160"/>
      <c r="N434" s="160"/>
      <c r="O434" s="160"/>
      <c r="P434" s="160"/>
      <c r="Q434" s="160"/>
      <c r="R434" s="160"/>
      <c r="S434" s="160"/>
      <c r="T434" s="160"/>
      <c r="U434" s="180"/>
    </row>
    <row r="435" spans="1:21" ht="18">
      <c r="A435" s="165" t="s">
        <v>197</v>
      </c>
      <c r="B435" s="161" t="s">
        <v>48</v>
      </c>
      <c r="C435" s="162">
        <v>1</v>
      </c>
      <c r="D435" s="178"/>
      <c r="E435" s="178"/>
      <c r="F435" s="178"/>
      <c r="G435" s="174" t="s">
        <v>19</v>
      </c>
      <c r="H435" s="159"/>
      <c r="I435" s="159"/>
      <c r="J435" s="159"/>
      <c r="K435" s="159"/>
      <c r="L435" s="160"/>
      <c r="M435" s="160"/>
      <c r="N435" s="160"/>
      <c r="O435" s="160"/>
      <c r="P435" s="160"/>
      <c r="Q435" s="160"/>
      <c r="R435" s="160"/>
      <c r="S435" s="160"/>
      <c r="T435" s="160"/>
      <c r="U435" s="180"/>
    </row>
    <row r="436" spans="1:21" ht="31.5">
      <c r="A436" s="165" t="s">
        <v>223</v>
      </c>
      <c r="B436" s="221" t="s">
        <v>39</v>
      </c>
      <c r="C436" s="162"/>
      <c r="D436" s="222"/>
      <c r="E436" s="222"/>
      <c r="F436" s="222"/>
      <c r="G436" s="223"/>
      <c r="H436" s="159"/>
      <c r="I436" s="159"/>
      <c r="J436" s="159"/>
      <c r="K436" s="159"/>
      <c r="L436" s="160"/>
      <c r="M436" s="160"/>
      <c r="N436" s="160"/>
      <c r="O436" s="160"/>
      <c r="P436" s="160"/>
      <c r="Q436" s="160"/>
      <c r="R436" s="160"/>
      <c r="S436" s="160"/>
      <c r="T436" s="160"/>
      <c r="U436" s="180"/>
    </row>
    <row r="437" spans="1:21" ht="18">
      <c r="A437" s="165" t="s">
        <v>197</v>
      </c>
      <c r="B437" s="161" t="s">
        <v>48</v>
      </c>
      <c r="C437" s="162"/>
      <c r="D437" s="173"/>
      <c r="E437" s="173"/>
      <c r="F437" s="173"/>
      <c r="G437" s="174"/>
      <c r="H437" s="159"/>
      <c r="I437" s="159"/>
      <c r="J437" s="159"/>
      <c r="K437" s="159"/>
      <c r="L437" s="160"/>
      <c r="M437" s="160"/>
      <c r="N437" s="160"/>
      <c r="O437" s="160"/>
      <c r="P437" s="160"/>
      <c r="Q437" s="160"/>
      <c r="R437" s="160"/>
      <c r="S437" s="160"/>
      <c r="T437" s="160"/>
      <c r="U437" s="180"/>
    </row>
    <row r="438" spans="1:21">
      <c r="A438" s="165" t="s">
        <v>224</v>
      </c>
      <c r="B438" s="221" t="s">
        <v>39</v>
      </c>
      <c r="C438" s="162"/>
      <c r="D438" s="173"/>
      <c r="E438" s="173"/>
      <c r="F438" s="173"/>
      <c r="G438" s="174"/>
      <c r="H438" s="159"/>
      <c r="I438" s="159"/>
      <c r="J438" s="159"/>
      <c r="K438" s="159"/>
      <c r="L438" s="160"/>
      <c r="M438" s="160"/>
      <c r="N438" s="160"/>
      <c r="O438" s="160"/>
      <c r="P438" s="160"/>
      <c r="Q438" s="160"/>
      <c r="R438" s="160"/>
      <c r="S438" s="160"/>
      <c r="T438" s="160"/>
      <c r="U438" s="180"/>
    </row>
    <row r="439" spans="1:21" ht="18">
      <c r="A439" s="165" t="s">
        <v>197</v>
      </c>
      <c r="B439" s="161" t="s">
        <v>48</v>
      </c>
      <c r="C439" s="162">
        <v>1</v>
      </c>
      <c r="D439" s="224"/>
      <c r="E439" s="171"/>
      <c r="F439" s="171"/>
      <c r="G439" s="184" t="s">
        <v>19</v>
      </c>
      <c r="H439" s="159"/>
      <c r="I439" s="159"/>
      <c r="J439" s="159"/>
      <c r="K439" s="159"/>
      <c r="L439" s="160"/>
      <c r="M439" s="160"/>
      <c r="N439" s="160"/>
      <c r="O439" s="160"/>
      <c r="P439" s="160"/>
      <c r="Q439" s="160"/>
      <c r="R439" s="160"/>
      <c r="S439" s="160"/>
      <c r="T439" s="160"/>
      <c r="U439" s="180"/>
    </row>
    <row r="440" spans="1:21" ht="21">
      <c r="A440" s="165" t="s">
        <v>225</v>
      </c>
      <c r="B440" s="221" t="s">
        <v>39</v>
      </c>
      <c r="C440" s="162">
        <v>1</v>
      </c>
      <c r="D440" s="225"/>
      <c r="E440" s="177"/>
      <c r="F440" s="177"/>
      <c r="G440" s="185" t="s">
        <v>19</v>
      </c>
      <c r="H440" s="159"/>
      <c r="I440" s="159"/>
      <c r="J440" s="159"/>
      <c r="K440" s="159"/>
      <c r="L440" s="160"/>
      <c r="M440" s="160"/>
      <c r="N440" s="160"/>
      <c r="O440" s="160"/>
      <c r="P440" s="160"/>
      <c r="Q440" s="160"/>
      <c r="R440" s="160"/>
      <c r="S440" s="160"/>
      <c r="T440" s="160"/>
      <c r="U440" s="180"/>
    </row>
    <row r="441" spans="1:21" ht="18">
      <c r="A441" s="165" t="s">
        <v>197</v>
      </c>
      <c r="B441" s="161" t="s">
        <v>48</v>
      </c>
      <c r="C441" s="162">
        <v>1</v>
      </c>
      <c r="D441" s="173"/>
      <c r="E441" s="173"/>
      <c r="F441" s="173"/>
      <c r="G441" s="184" t="s">
        <v>19</v>
      </c>
      <c r="H441" s="159"/>
      <c r="I441" s="159"/>
      <c r="J441" s="159"/>
      <c r="K441" s="159"/>
      <c r="L441" s="160"/>
      <c r="M441" s="160"/>
      <c r="N441" s="160"/>
      <c r="O441" s="160"/>
      <c r="P441" s="160"/>
      <c r="Q441" s="160"/>
      <c r="R441" s="160"/>
      <c r="S441" s="160"/>
      <c r="T441" s="160"/>
      <c r="U441" s="180"/>
    </row>
    <row r="442" spans="1:21" ht="31.5">
      <c r="A442" s="165" t="s">
        <v>226</v>
      </c>
      <c r="B442" s="221" t="s">
        <v>39</v>
      </c>
      <c r="C442" s="162">
        <v>1</v>
      </c>
      <c r="D442" s="173"/>
      <c r="E442" s="173"/>
      <c r="F442" s="173"/>
      <c r="G442" s="185" t="s">
        <v>19</v>
      </c>
      <c r="H442" s="159"/>
      <c r="I442" s="159"/>
      <c r="J442" s="159"/>
      <c r="K442" s="159"/>
      <c r="L442" s="160"/>
      <c r="M442" s="160"/>
      <c r="N442" s="160"/>
      <c r="O442" s="160"/>
      <c r="P442" s="160"/>
      <c r="Q442" s="160"/>
      <c r="R442" s="160"/>
      <c r="S442" s="160"/>
      <c r="T442" s="160"/>
      <c r="U442" s="180"/>
    </row>
    <row r="443" spans="1:21" ht="18">
      <c r="A443" s="165" t="s">
        <v>197</v>
      </c>
      <c r="B443" s="161" t="s">
        <v>48</v>
      </c>
      <c r="C443" s="162">
        <v>1</v>
      </c>
      <c r="D443" s="173"/>
      <c r="E443" s="173"/>
      <c r="F443" s="173"/>
      <c r="G443" s="184" t="s">
        <v>19</v>
      </c>
      <c r="H443" s="159"/>
      <c r="I443" s="159"/>
      <c r="J443" s="159"/>
      <c r="K443" s="159"/>
      <c r="L443" s="160"/>
      <c r="M443" s="160"/>
      <c r="N443" s="160"/>
      <c r="O443" s="160"/>
      <c r="P443" s="160"/>
      <c r="Q443" s="160"/>
      <c r="R443" s="160"/>
      <c r="S443" s="160"/>
      <c r="T443" s="160"/>
      <c r="U443" s="180"/>
    </row>
    <row r="444" spans="1:21" ht="21">
      <c r="A444" s="165" t="s">
        <v>227</v>
      </c>
      <c r="B444" s="221" t="s">
        <v>39</v>
      </c>
      <c r="C444" s="162">
        <v>1</v>
      </c>
      <c r="D444" s="173"/>
      <c r="E444" s="173"/>
      <c r="F444" s="173"/>
      <c r="G444" s="184" t="s">
        <v>19</v>
      </c>
      <c r="H444" s="159"/>
      <c r="I444" s="159"/>
      <c r="J444" s="159"/>
      <c r="K444" s="159"/>
      <c r="L444" s="160"/>
      <c r="M444" s="160"/>
      <c r="N444" s="160"/>
      <c r="O444" s="160"/>
      <c r="P444" s="160"/>
      <c r="Q444" s="160"/>
      <c r="R444" s="160"/>
      <c r="S444" s="160"/>
      <c r="T444" s="160"/>
      <c r="U444" s="180"/>
    </row>
    <row r="445" spans="1:21" ht="18">
      <c r="A445" s="165" t="s">
        <v>197</v>
      </c>
      <c r="B445" s="161" t="s">
        <v>48</v>
      </c>
      <c r="C445" s="162">
        <v>1</v>
      </c>
      <c r="D445" s="173"/>
      <c r="E445" s="173"/>
      <c r="F445" s="173"/>
      <c r="G445" s="184" t="s">
        <v>19</v>
      </c>
      <c r="H445" s="159"/>
      <c r="I445" s="159"/>
      <c r="J445" s="159"/>
      <c r="K445" s="159"/>
      <c r="L445" s="160"/>
      <c r="M445" s="160"/>
      <c r="N445" s="160"/>
      <c r="O445" s="160"/>
      <c r="P445" s="160"/>
      <c r="Q445" s="160"/>
      <c r="R445" s="160"/>
      <c r="S445" s="160"/>
      <c r="T445" s="160"/>
      <c r="U445" s="180"/>
    </row>
    <row r="446" spans="1:21" ht="52.5">
      <c r="A446" s="181" t="s">
        <v>228</v>
      </c>
      <c r="B446" s="161"/>
      <c r="C446" s="162">
        <v>1</v>
      </c>
      <c r="D446" s="173"/>
      <c r="E446" s="173"/>
      <c r="F446" s="173"/>
      <c r="G446" s="185" t="s">
        <v>19</v>
      </c>
      <c r="H446" s="159"/>
      <c r="I446" s="159"/>
      <c r="J446" s="159"/>
      <c r="K446" s="159"/>
      <c r="L446" s="160"/>
      <c r="M446" s="160"/>
      <c r="N446" s="160"/>
      <c r="O446" s="160"/>
      <c r="P446" s="160"/>
      <c r="Q446" s="160"/>
      <c r="R446" s="160"/>
      <c r="S446" s="160"/>
      <c r="T446" s="160"/>
      <c r="U446" s="180"/>
    </row>
    <row r="447" spans="1:21" ht="31.5">
      <c r="A447" s="165" t="s">
        <v>785</v>
      </c>
      <c r="B447" s="221" t="s">
        <v>136</v>
      </c>
      <c r="C447" s="162"/>
      <c r="D447" s="173"/>
      <c r="E447" s="173"/>
      <c r="F447" s="173"/>
      <c r="G447" s="184"/>
      <c r="H447" s="159"/>
      <c r="I447" s="159"/>
      <c r="J447" s="159"/>
      <c r="K447" s="159"/>
      <c r="L447" s="160"/>
      <c r="M447" s="160"/>
      <c r="N447" s="160"/>
      <c r="O447" s="160"/>
      <c r="P447" s="160"/>
      <c r="Q447" s="160"/>
      <c r="R447" s="160"/>
      <c r="S447" s="160"/>
      <c r="T447" s="160"/>
      <c r="U447" s="180"/>
    </row>
    <row r="448" spans="1:21">
      <c r="A448" s="165" t="s">
        <v>229</v>
      </c>
      <c r="B448" s="161"/>
      <c r="C448" s="162">
        <v>1</v>
      </c>
      <c r="D448" s="173"/>
      <c r="E448" s="173"/>
      <c r="F448" s="173"/>
      <c r="G448" s="185" t="s">
        <v>19</v>
      </c>
      <c r="H448" s="159"/>
      <c r="I448" s="159"/>
      <c r="J448" s="159"/>
      <c r="K448" s="159"/>
      <c r="L448" s="160"/>
      <c r="M448" s="160"/>
      <c r="N448" s="160"/>
      <c r="O448" s="160"/>
      <c r="P448" s="160"/>
      <c r="Q448" s="160"/>
      <c r="R448" s="160"/>
      <c r="S448" s="160"/>
      <c r="T448" s="160"/>
      <c r="U448" s="180"/>
    </row>
    <row r="449" spans="1:21">
      <c r="A449" s="179" t="s">
        <v>230</v>
      </c>
      <c r="B449" s="221" t="s">
        <v>136</v>
      </c>
      <c r="C449" s="162">
        <v>1</v>
      </c>
      <c r="D449" s="173"/>
      <c r="E449" s="173"/>
      <c r="F449" s="173"/>
      <c r="G449" s="184" t="s">
        <v>19</v>
      </c>
      <c r="H449" s="159"/>
      <c r="I449" s="159"/>
      <c r="J449" s="159"/>
      <c r="K449" s="159"/>
      <c r="L449" s="160"/>
      <c r="M449" s="160"/>
      <c r="N449" s="160"/>
      <c r="O449" s="160"/>
      <c r="P449" s="160"/>
      <c r="Q449" s="160"/>
      <c r="R449" s="160"/>
      <c r="S449" s="160"/>
      <c r="T449" s="160"/>
      <c r="U449" s="180"/>
    </row>
    <row r="450" spans="1:21">
      <c r="A450" s="179" t="s">
        <v>231</v>
      </c>
      <c r="B450" s="221" t="s">
        <v>136</v>
      </c>
      <c r="C450" s="162">
        <v>1</v>
      </c>
      <c r="D450" s="173"/>
      <c r="E450" s="173"/>
      <c r="F450" s="173"/>
      <c r="G450" s="185" t="s">
        <v>19</v>
      </c>
      <c r="H450" s="159"/>
      <c r="I450" s="159"/>
      <c r="J450" s="159"/>
      <c r="K450" s="159"/>
      <c r="L450" s="160"/>
      <c r="M450" s="160"/>
      <c r="N450" s="160"/>
      <c r="O450" s="160"/>
      <c r="P450" s="160"/>
      <c r="Q450" s="160"/>
      <c r="R450" s="160"/>
      <c r="S450" s="160"/>
      <c r="T450" s="160"/>
      <c r="U450" s="180"/>
    </row>
    <row r="451" spans="1:21" ht="31.5">
      <c r="A451" s="165" t="s">
        <v>232</v>
      </c>
      <c r="B451" s="221" t="s">
        <v>136</v>
      </c>
      <c r="C451" s="162">
        <v>1</v>
      </c>
      <c r="D451" s="173"/>
      <c r="E451" s="173"/>
      <c r="F451" s="173"/>
      <c r="G451" s="184" t="s">
        <v>19</v>
      </c>
      <c r="H451" s="159"/>
      <c r="I451" s="159"/>
      <c r="J451" s="159"/>
      <c r="K451" s="159"/>
      <c r="L451" s="160"/>
      <c r="M451" s="160"/>
      <c r="N451" s="160"/>
      <c r="O451" s="160"/>
      <c r="P451" s="160"/>
      <c r="Q451" s="160"/>
      <c r="R451" s="160"/>
      <c r="S451" s="160"/>
      <c r="T451" s="160"/>
      <c r="U451" s="180"/>
    </row>
    <row r="452" spans="1:21">
      <c r="A452" s="165" t="s">
        <v>229</v>
      </c>
      <c r="B452" s="161"/>
      <c r="C452" s="162">
        <v>1</v>
      </c>
      <c r="D452" s="173"/>
      <c r="E452" s="173"/>
      <c r="F452" s="173"/>
      <c r="G452" s="185" t="s">
        <v>19</v>
      </c>
      <c r="H452" s="159"/>
      <c r="I452" s="159"/>
      <c r="J452" s="159"/>
      <c r="K452" s="159"/>
      <c r="L452" s="160"/>
      <c r="M452" s="160"/>
      <c r="N452" s="160"/>
      <c r="O452" s="160"/>
      <c r="P452" s="160"/>
      <c r="Q452" s="160"/>
      <c r="R452" s="160"/>
      <c r="S452" s="160"/>
      <c r="T452" s="160"/>
      <c r="U452" s="180"/>
    </row>
    <row r="453" spans="1:21">
      <c r="A453" s="179" t="s">
        <v>233</v>
      </c>
      <c r="B453" s="221" t="s">
        <v>136</v>
      </c>
      <c r="C453" s="162"/>
      <c r="D453" s="173"/>
      <c r="E453" s="173"/>
      <c r="F453" s="173"/>
      <c r="G453" s="184"/>
      <c r="H453" s="159"/>
      <c r="I453" s="159"/>
      <c r="J453" s="159"/>
      <c r="K453" s="159"/>
      <c r="L453" s="160"/>
      <c r="M453" s="160"/>
      <c r="N453" s="160"/>
      <c r="O453" s="160"/>
      <c r="P453" s="160"/>
      <c r="Q453" s="160"/>
      <c r="R453" s="160"/>
      <c r="S453" s="160"/>
      <c r="T453" s="160"/>
      <c r="U453" s="180"/>
    </row>
    <row r="454" spans="1:21" ht="21">
      <c r="A454" s="226" t="s">
        <v>234</v>
      </c>
      <c r="B454" s="221" t="s">
        <v>136</v>
      </c>
      <c r="C454" s="162">
        <v>1</v>
      </c>
      <c r="D454" s="173"/>
      <c r="E454" s="173"/>
      <c r="F454" s="173"/>
      <c r="G454" s="185" t="s">
        <v>19</v>
      </c>
      <c r="H454" s="159"/>
      <c r="I454" s="159"/>
      <c r="J454" s="159"/>
      <c r="K454" s="159"/>
      <c r="L454" s="160"/>
      <c r="M454" s="160"/>
      <c r="N454" s="160"/>
      <c r="O454" s="160"/>
      <c r="P454" s="160"/>
      <c r="Q454" s="160"/>
      <c r="R454" s="160"/>
      <c r="S454" s="160"/>
      <c r="T454" s="160"/>
      <c r="U454" s="180"/>
    </row>
    <row r="455" spans="1:21" ht="21">
      <c r="A455" s="179" t="s">
        <v>235</v>
      </c>
      <c r="B455" s="221" t="s">
        <v>136</v>
      </c>
      <c r="C455" s="162">
        <v>1</v>
      </c>
      <c r="D455" s="173"/>
      <c r="E455" s="173"/>
      <c r="F455" s="173"/>
      <c r="G455" s="184" t="s">
        <v>19</v>
      </c>
      <c r="H455" s="159"/>
      <c r="I455" s="159"/>
      <c r="J455" s="159"/>
      <c r="K455" s="159"/>
      <c r="L455" s="160"/>
      <c r="M455" s="160"/>
      <c r="N455" s="160"/>
      <c r="O455" s="160"/>
      <c r="P455" s="160"/>
      <c r="Q455" s="160"/>
      <c r="R455" s="160"/>
      <c r="S455" s="160"/>
      <c r="T455" s="160"/>
      <c r="U455" s="180"/>
    </row>
    <row r="456" spans="1:21">
      <c r="A456" s="179" t="s">
        <v>236</v>
      </c>
      <c r="B456" s="221" t="s">
        <v>136</v>
      </c>
      <c r="C456" s="162">
        <v>1</v>
      </c>
      <c r="D456" s="173"/>
      <c r="E456" s="173"/>
      <c r="F456" s="173"/>
      <c r="G456" s="184" t="s">
        <v>19</v>
      </c>
      <c r="H456" s="159"/>
      <c r="I456" s="159"/>
      <c r="J456" s="159"/>
      <c r="K456" s="159"/>
      <c r="L456" s="160"/>
      <c r="M456" s="160"/>
      <c r="N456" s="160"/>
      <c r="O456" s="160"/>
      <c r="P456" s="160"/>
      <c r="Q456" s="160"/>
      <c r="R456" s="160"/>
      <c r="S456" s="160"/>
      <c r="T456" s="160"/>
      <c r="U456" s="180"/>
    </row>
    <row r="457" spans="1:21">
      <c r="A457" s="179" t="s">
        <v>142</v>
      </c>
      <c r="B457" s="161"/>
      <c r="C457" s="162">
        <v>1</v>
      </c>
      <c r="D457" s="173"/>
      <c r="E457" s="173"/>
      <c r="F457" s="173"/>
      <c r="G457" s="184" t="s">
        <v>19</v>
      </c>
      <c r="H457" s="159"/>
      <c r="I457" s="159"/>
      <c r="J457" s="159"/>
      <c r="K457" s="159"/>
      <c r="L457" s="160"/>
      <c r="M457" s="160"/>
      <c r="N457" s="160"/>
      <c r="O457" s="160"/>
      <c r="P457" s="160"/>
      <c r="Q457" s="160"/>
      <c r="R457" s="160"/>
      <c r="S457" s="160"/>
      <c r="T457" s="160"/>
      <c r="U457" s="180"/>
    </row>
    <row r="458" spans="1:21">
      <c r="A458" s="226" t="s">
        <v>237</v>
      </c>
      <c r="B458" s="221" t="s">
        <v>136</v>
      </c>
      <c r="C458" s="162">
        <v>1</v>
      </c>
      <c r="D458" s="173"/>
      <c r="E458" s="173"/>
      <c r="F458" s="173"/>
      <c r="G458" s="185" t="s">
        <v>19</v>
      </c>
      <c r="H458" s="159"/>
      <c r="I458" s="159"/>
      <c r="J458" s="159"/>
      <c r="K458" s="159"/>
      <c r="L458" s="160"/>
      <c r="M458" s="160"/>
      <c r="N458" s="160"/>
      <c r="O458" s="160"/>
      <c r="P458" s="160"/>
      <c r="Q458" s="160"/>
      <c r="R458" s="160"/>
      <c r="S458" s="160"/>
      <c r="T458" s="160"/>
      <c r="U458" s="180"/>
    </row>
    <row r="459" spans="1:21" ht="31.5">
      <c r="A459" s="227" t="s">
        <v>238</v>
      </c>
      <c r="B459" s="221" t="s">
        <v>136</v>
      </c>
      <c r="C459" s="162">
        <v>1</v>
      </c>
      <c r="D459" s="173"/>
      <c r="E459" s="173"/>
      <c r="F459" s="173"/>
      <c r="G459" s="184" t="s">
        <v>19</v>
      </c>
      <c r="H459" s="159"/>
      <c r="I459" s="159"/>
      <c r="J459" s="159"/>
      <c r="K459" s="159"/>
      <c r="L459" s="160"/>
      <c r="M459" s="160"/>
      <c r="N459" s="160"/>
      <c r="O459" s="160"/>
      <c r="P459" s="160"/>
      <c r="Q459" s="160"/>
      <c r="R459" s="160"/>
      <c r="S459" s="160"/>
      <c r="T459" s="160"/>
      <c r="U459" s="180"/>
    </row>
    <row r="460" spans="1:21" ht="21">
      <c r="A460" s="226" t="s">
        <v>239</v>
      </c>
      <c r="B460" s="221" t="s">
        <v>136</v>
      </c>
      <c r="C460" s="162">
        <v>1</v>
      </c>
      <c r="D460" s="173"/>
      <c r="E460" s="173"/>
      <c r="F460" s="173"/>
      <c r="G460" s="185" t="s">
        <v>19</v>
      </c>
      <c r="H460" s="159"/>
      <c r="I460" s="159"/>
      <c r="J460" s="159"/>
      <c r="K460" s="159"/>
      <c r="L460" s="160"/>
      <c r="M460" s="160"/>
      <c r="N460" s="160"/>
      <c r="O460" s="160"/>
      <c r="P460" s="160"/>
      <c r="Q460" s="160"/>
      <c r="R460" s="160"/>
      <c r="S460" s="160"/>
      <c r="T460" s="160"/>
      <c r="U460" s="180"/>
    </row>
    <row r="461" spans="1:21">
      <c r="A461" s="179" t="s">
        <v>240</v>
      </c>
      <c r="B461" s="221" t="s">
        <v>136</v>
      </c>
      <c r="C461" s="162">
        <v>1</v>
      </c>
      <c r="D461" s="173"/>
      <c r="E461" s="173"/>
      <c r="F461" s="173"/>
      <c r="G461" s="184" t="s">
        <v>19</v>
      </c>
      <c r="H461" s="159"/>
      <c r="I461" s="159"/>
      <c r="J461" s="159"/>
      <c r="K461" s="159"/>
      <c r="L461" s="160"/>
      <c r="M461" s="160"/>
      <c r="N461" s="160"/>
      <c r="O461" s="160"/>
      <c r="P461" s="160"/>
      <c r="Q461" s="160"/>
      <c r="R461" s="160"/>
      <c r="S461" s="160"/>
      <c r="T461" s="160"/>
      <c r="U461" s="180"/>
    </row>
    <row r="462" spans="1:21">
      <c r="A462" s="179" t="s">
        <v>241</v>
      </c>
      <c r="B462" s="221" t="s">
        <v>136</v>
      </c>
      <c r="C462" s="162">
        <v>1</v>
      </c>
      <c r="D462" s="173"/>
      <c r="E462" s="173"/>
      <c r="F462" s="173"/>
      <c r="G462" s="184" t="s">
        <v>19</v>
      </c>
      <c r="H462" s="159"/>
      <c r="I462" s="159"/>
      <c r="J462" s="159"/>
      <c r="K462" s="159"/>
      <c r="L462" s="160"/>
      <c r="M462" s="160"/>
      <c r="N462" s="160"/>
      <c r="O462" s="160"/>
      <c r="P462" s="160"/>
      <c r="Q462" s="160"/>
      <c r="R462" s="160"/>
      <c r="S462" s="160"/>
      <c r="T462" s="160"/>
      <c r="U462" s="180"/>
    </row>
    <row r="463" spans="1:21" ht="21">
      <c r="A463" s="179" t="s">
        <v>242</v>
      </c>
      <c r="B463" s="221" t="s">
        <v>136</v>
      </c>
      <c r="C463" s="162">
        <v>1</v>
      </c>
      <c r="D463" s="173"/>
      <c r="E463" s="173"/>
      <c r="F463" s="173"/>
      <c r="G463" s="184" t="s">
        <v>19</v>
      </c>
      <c r="H463" s="159"/>
      <c r="I463" s="159"/>
      <c r="J463" s="159"/>
      <c r="K463" s="159"/>
      <c r="L463" s="160"/>
      <c r="M463" s="160"/>
      <c r="N463" s="160"/>
      <c r="O463" s="160"/>
      <c r="P463" s="160"/>
      <c r="Q463" s="160"/>
      <c r="R463" s="160"/>
      <c r="S463" s="160"/>
      <c r="T463" s="160"/>
      <c r="U463" s="180"/>
    </row>
    <row r="464" spans="1:21">
      <c r="A464" s="179"/>
      <c r="B464" s="221"/>
      <c r="C464" s="162">
        <v>1</v>
      </c>
      <c r="D464" s="173"/>
      <c r="E464" s="173"/>
      <c r="F464" s="173"/>
      <c r="G464" s="185" t="s">
        <v>19</v>
      </c>
      <c r="H464" s="159"/>
      <c r="I464" s="159"/>
      <c r="J464" s="159"/>
      <c r="K464" s="159"/>
      <c r="L464" s="160"/>
      <c r="M464" s="160"/>
      <c r="N464" s="160"/>
      <c r="O464" s="160"/>
      <c r="P464" s="160"/>
      <c r="Q464" s="160"/>
      <c r="R464" s="160"/>
      <c r="S464" s="160"/>
      <c r="T464" s="160"/>
      <c r="U464" s="180"/>
    </row>
    <row r="465" spans="1:21" ht="42">
      <c r="A465" s="181" t="s">
        <v>243</v>
      </c>
      <c r="B465" s="221" t="s">
        <v>136</v>
      </c>
      <c r="C465" s="162">
        <v>1</v>
      </c>
      <c r="D465" s="173"/>
      <c r="E465" s="173"/>
      <c r="F465" s="173"/>
      <c r="G465" s="185" t="s">
        <v>19</v>
      </c>
      <c r="H465" s="159"/>
      <c r="I465" s="159"/>
      <c r="J465" s="159"/>
      <c r="K465" s="159"/>
      <c r="L465" s="160"/>
      <c r="M465" s="160"/>
      <c r="N465" s="160"/>
      <c r="O465" s="160"/>
      <c r="P465" s="160"/>
      <c r="Q465" s="160"/>
      <c r="R465" s="160"/>
      <c r="S465" s="160"/>
      <c r="T465" s="160"/>
      <c r="U465" s="180"/>
    </row>
    <row r="466" spans="1:21">
      <c r="A466" s="20" t="s">
        <v>244</v>
      </c>
      <c r="B466" s="221"/>
      <c r="C466" s="162">
        <v>1</v>
      </c>
      <c r="D466" s="173"/>
      <c r="E466" s="173"/>
      <c r="F466" s="173"/>
      <c r="G466" s="185" t="s">
        <v>19</v>
      </c>
      <c r="H466" s="159"/>
      <c r="I466" s="159"/>
      <c r="J466" s="159"/>
      <c r="K466" s="159"/>
      <c r="L466" s="160"/>
      <c r="M466" s="160"/>
      <c r="N466" s="160"/>
      <c r="O466" s="160"/>
      <c r="P466" s="160"/>
      <c r="Q466" s="160"/>
      <c r="R466" s="160"/>
      <c r="S466" s="160"/>
      <c r="T466" s="160"/>
      <c r="U466" s="180"/>
    </row>
    <row r="467" spans="1:21">
      <c r="A467" s="165" t="s">
        <v>245</v>
      </c>
      <c r="B467" s="221" t="s">
        <v>136</v>
      </c>
      <c r="C467" s="162"/>
      <c r="D467" s="173"/>
      <c r="E467" s="173"/>
      <c r="F467" s="173"/>
      <c r="G467" s="184"/>
      <c r="H467" s="159"/>
      <c r="I467" s="159"/>
      <c r="J467" s="159"/>
      <c r="K467" s="159"/>
      <c r="L467" s="160"/>
      <c r="M467" s="160"/>
      <c r="N467" s="160"/>
      <c r="O467" s="160"/>
      <c r="P467" s="160"/>
      <c r="Q467" s="160"/>
      <c r="R467" s="160"/>
      <c r="S467" s="160"/>
      <c r="T467" s="160"/>
      <c r="U467" s="180"/>
    </row>
    <row r="468" spans="1:21" ht="21">
      <c r="A468" s="165" t="s">
        <v>246</v>
      </c>
      <c r="B468" s="221" t="s">
        <v>136</v>
      </c>
      <c r="C468" s="162">
        <v>1</v>
      </c>
      <c r="D468" s="173"/>
      <c r="E468" s="173"/>
      <c r="F468" s="173"/>
      <c r="G468" s="185" t="s">
        <v>19</v>
      </c>
      <c r="H468" s="159"/>
      <c r="I468" s="159"/>
      <c r="J468" s="159"/>
      <c r="K468" s="159"/>
      <c r="L468" s="160"/>
      <c r="M468" s="160"/>
      <c r="N468" s="160"/>
      <c r="O468" s="160"/>
      <c r="P468" s="160"/>
      <c r="Q468" s="160"/>
      <c r="R468" s="160"/>
      <c r="S468" s="160"/>
      <c r="T468" s="160"/>
      <c r="U468" s="180"/>
    </row>
    <row r="469" spans="1:21">
      <c r="A469" s="181" t="s">
        <v>247</v>
      </c>
      <c r="B469" s="161" t="s">
        <v>248</v>
      </c>
      <c r="C469" s="162"/>
      <c r="D469" s="173"/>
      <c r="E469" s="173"/>
      <c r="F469" s="173"/>
      <c r="G469" s="184"/>
      <c r="H469" s="159"/>
      <c r="I469" s="159"/>
      <c r="J469" s="159"/>
      <c r="K469" s="159"/>
      <c r="L469" s="160"/>
      <c r="M469" s="160"/>
      <c r="N469" s="160"/>
      <c r="O469" s="160"/>
      <c r="P469" s="160"/>
      <c r="Q469" s="160"/>
      <c r="R469" s="160"/>
      <c r="S469" s="160"/>
      <c r="T469" s="160"/>
      <c r="U469" s="180"/>
    </row>
    <row r="470" spans="1:21">
      <c r="A470" s="19"/>
      <c r="B470" s="161" t="s">
        <v>44</v>
      </c>
      <c r="C470" s="162">
        <v>1</v>
      </c>
      <c r="D470" s="173"/>
      <c r="E470" s="173"/>
      <c r="F470" s="173"/>
      <c r="G470" s="185" t="s">
        <v>19</v>
      </c>
      <c r="H470" s="159"/>
      <c r="I470" s="159"/>
      <c r="J470" s="159"/>
      <c r="K470" s="159"/>
      <c r="L470" s="160"/>
      <c r="M470" s="160"/>
      <c r="N470" s="160"/>
      <c r="O470" s="160"/>
      <c r="P470" s="160"/>
      <c r="Q470" s="160"/>
      <c r="R470" s="160"/>
      <c r="S470" s="160"/>
      <c r="T470" s="160"/>
      <c r="U470" s="180"/>
    </row>
    <row r="471" spans="1:21">
      <c r="A471" s="165" t="s">
        <v>249</v>
      </c>
      <c r="B471" s="161" t="s">
        <v>248</v>
      </c>
      <c r="C471" s="162">
        <v>1</v>
      </c>
      <c r="D471" s="173"/>
      <c r="E471" s="173"/>
      <c r="F471" s="173"/>
      <c r="G471" s="184" t="s">
        <v>19</v>
      </c>
      <c r="H471" s="159"/>
      <c r="I471" s="159"/>
      <c r="J471" s="159"/>
      <c r="K471" s="159"/>
      <c r="L471" s="160"/>
      <c r="M471" s="160"/>
      <c r="N471" s="160"/>
      <c r="O471" s="160"/>
      <c r="P471" s="160"/>
      <c r="Q471" s="160"/>
      <c r="R471" s="160"/>
      <c r="S471" s="160"/>
      <c r="T471" s="160"/>
      <c r="U471" s="180"/>
    </row>
    <row r="472" spans="1:21">
      <c r="A472" s="165"/>
      <c r="B472" s="161" t="s">
        <v>44</v>
      </c>
      <c r="C472" s="162"/>
      <c r="D472" s="173"/>
      <c r="E472" s="173"/>
      <c r="F472" s="173"/>
      <c r="G472" s="185"/>
      <c r="H472" s="159"/>
      <c r="I472" s="159"/>
      <c r="J472" s="159"/>
      <c r="K472" s="159"/>
      <c r="L472" s="160"/>
      <c r="M472" s="160"/>
      <c r="N472" s="160"/>
      <c r="O472" s="160"/>
      <c r="P472" s="160"/>
      <c r="Q472" s="160"/>
      <c r="R472" s="160"/>
      <c r="S472" s="160"/>
      <c r="T472" s="160"/>
      <c r="U472" s="180"/>
    </row>
    <row r="473" spans="1:21">
      <c r="A473" s="165" t="s">
        <v>250</v>
      </c>
      <c r="B473" s="161" t="s">
        <v>248</v>
      </c>
      <c r="C473" s="162">
        <v>1</v>
      </c>
      <c r="D473" s="173"/>
      <c r="E473" s="173"/>
      <c r="F473" s="173"/>
      <c r="G473" s="184" t="s">
        <v>19</v>
      </c>
      <c r="H473" s="159"/>
      <c r="I473" s="159"/>
      <c r="J473" s="159"/>
      <c r="K473" s="159"/>
      <c r="L473" s="160"/>
      <c r="M473" s="160"/>
      <c r="N473" s="160"/>
      <c r="O473" s="160"/>
      <c r="P473" s="160"/>
      <c r="Q473" s="160"/>
      <c r="R473" s="160"/>
      <c r="S473" s="160"/>
      <c r="T473" s="160"/>
      <c r="U473" s="180"/>
    </row>
    <row r="474" spans="1:21">
      <c r="A474" s="165"/>
      <c r="B474" s="161" t="s">
        <v>44</v>
      </c>
      <c r="C474" s="162">
        <v>1</v>
      </c>
      <c r="D474" s="173"/>
      <c r="E474" s="173"/>
      <c r="F474" s="173"/>
      <c r="G474" s="185" t="s">
        <v>19</v>
      </c>
      <c r="H474" s="159"/>
      <c r="I474" s="159"/>
      <c r="J474" s="159"/>
      <c r="K474" s="159"/>
      <c r="L474" s="160"/>
      <c r="M474" s="160"/>
      <c r="N474" s="160"/>
      <c r="O474" s="160"/>
      <c r="P474" s="160"/>
      <c r="Q474" s="160"/>
      <c r="R474" s="160"/>
      <c r="S474" s="160"/>
      <c r="T474" s="160"/>
      <c r="U474" s="180"/>
    </row>
    <row r="475" spans="1:21" ht="42">
      <c r="A475" s="165" t="s">
        <v>251</v>
      </c>
      <c r="B475" s="161" t="s">
        <v>248</v>
      </c>
      <c r="C475" s="162">
        <v>1</v>
      </c>
      <c r="D475" s="173"/>
      <c r="E475" s="173"/>
      <c r="F475" s="173"/>
      <c r="G475" s="184" t="s">
        <v>19</v>
      </c>
      <c r="H475" s="159"/>
      <c r="I475" s="159"/>
      <c r="J475" s="159"/>
      <c r="K475" s="159"/>
      <c r="L475" s="160"/>
      <c r="M475" s="160"/>
      <c r="N475" s="160"/>
      <c r="O475" s="160"/>
      <c r="P475" s="160"/>
      <c r="Q475" s="160"/>
      <c r="R475" s="160"/>
      <c r="S475" s="160"/>
      <c r="T475" s="160"/>
      <c r="U475" s="180"/>
    </row>
    <row r="476" spans="1:21">
      <c r="A476" s="19"/>
      <c r="B476" s="161" t="s">
        <v>44</v>
      </c>
      <c r="C476" s="162">
        <v>1</v>
      </c>
      <c r="D476" s="173"/>
      <c r="E476" s="173"/>
      <c r="F476" s="173"/>
      <c r="G476" s="185" t="s">
        <v>19</v>
      </c>
      <c r="H476" s="159"/>
      <c r="I476" s="159"/>
      <c r="J476" s="159"/>
      <c r="K476" s="159"/>
      <c r="L476" s="160"/>
      <c r="M476" s="160"/>
      <c r="N476" s="160"/>
      <c r="O476" s="160"/>
      <c r="P476" s="160"/>
      <c r="Q476" s="160"/>
      <c r="R476" s="160"/>
      <c r="S476" s="160"/>
      <c r="T476" s="160"/>
      <c r="U476" s="180"/>
    </row>
    <row r="477" spans="1:21">
      <c r="A477" s="19"/>
      <c r="B477" s="161"/>
      <c r="C477" s="162">
        <v>1</v>
      </c>
      <c r="D477" s="173"/>
      <c r="E477" s="173"/>
      <c r="F477" s="173"/>
      <c r="G477" s="184" t="s">
        <v>19</v>
      </c>
      <c r="H477" s="159"/>
      <c r="I477" s="159"/>
      <c r="J477" s="159"/>
      <c r="K477" s="159"/>
      <c r="L477" s="160"/>
      <c r="M477" s="160"/>
      <c r="N477" s="160"/>
      <c r="O477" s="160"/>
      <c r="P477" s="160"/>
      <c r="Q477" s="160"/>
      <c r="R477" s="160"/>
      <c r="S477" s="160"/>
      <c r="T477" s="160"/>
      <c r="U477" s="180"/>
    </row>
    <row r="478" spans="1:21">
      <c r="A478" s="20" t="s">
        <v>252</v>
      </c>
      <c r="B478" s="182" t="s">
        <v>253</v>
      </c>
      <c r="C478" s="162">
        <v>1</v>
      </c>
      <c r="D478" s="173"/>
      <c r="E478" s="173"/>
      <c r="F478" s="173"/>
      <c r="G478" s="185" t="s">
        <v>19</v>
      </c>
      <c r="H478" s="159"/>
      <c r="I478" s="159"/>
      <c r="J478" s="159"/>
      <c r="K478" s="159"/>
      <c r="L478" s="160"/>
      <c r="M478" s="160"/>
      <c r="N478" s="160"/>
      <c r="O478" s="160"/>
      <c r="P478" s="160"/>
      <c r="Q478" s="160"/>
      <c r="R478" s="160"/>
      <c r="S478" s="160"/>
      <c r="T478" s="160"/>
      <c r="U478" s="180"/>
    </row>
    <row r="479" spans="1:21" ht="21">
      <c r="A479" s="20" t="s">
        <v>254</v>
      </c>
      <c r="B479" s="182" t="s">
        <v>253</v>
      </c>
      <c r="C479" s="162">
        <v>1</v>
      </c>
      <c r="D479" s="173"/>
      <c r="E479" s="173"/>
      <c r="F479" s="173"/>
      <c r="G479" s="184" t="s">
        <v>19</v>
      </c>
      <c r="H479" s="159"/>
      <c r="I479" s="159"/>
      <c r="J479" s="159"/>
      <c r="K479" s="159"/>
      <c r="L479" s="160"/>
      <c r="M479" s="160"/>
      <c r="N479" s="160"/>
      <c r="O479" s="160"/>
      <c r="P479" s="160"/>
      <c r="Q479" s="160"/>
      <c r="R479" s="160"/>
      <c r="S479" s="160"/>
      <c r="T479" s="160"/>
      <c r="U479" s="180"/>
    </row>
    <row r="480" spans="1:21" ht="21">
      <c r="A480" s="20" t="s">
        <v>255</v>
      </c>
      <c r="B480" s="182" t="s">
        <v>253</v>
      </c>
      <c r="C480" s="162">
        <v>1</v>
      </c>
      <c r="D480" s="173"/>
      <c r="E480" s="173"/>
      <c r="F480" s="173"/>
      <c r="G480" s="185" t="s">
        <v>19</v>
      </c>
      <c r="H480" s="159"/>
      <c r="I480" s="159"/>
      <c r="J480" s="159"/>
      <c r="K480" s="159"/>
      <c r="L480" s="160"/>
      <c r="M480" s="160"/>
      <c r="N480" s="160"/>
      <c r="O480" s="160"/>
      <c r="P480" s="160"/>
      <c r="Q480" s="160"/>
      <c r="R480" s="160"/>
      <c r="S480" s="160"/>
      <c r="T480" s="160"/>
      <c r="U480" s="148"/>
    </row>
    <row r="481" spans="1:21">
      <c r="A481" s="209"/>
      <c r="B481" s="209"/>
      <c r="C481" s="162">
        <v>1</v>
      </c>
      <c r="D481" s="173"/>
      <c r="E481" s="173"/>
      <c r="F481" s="173"/>
      <c r="G481" s="184" t="s">
        <v>19</v>
      </c>
      <c r="H481" s="159"/>
      <c r="I481" s="159"/>
      <c r="J481" s="159"/>
      <c r="K481" s="159"/>
      <c r="L481" s="160"/>
      <c r="M481" s="160"/>
      <c r="N481" s="160"/>
      <c r="O481" s="160"/>
      <c r="P481" s="160"/>
      <c r="Q481" s="160"/>
      <c r="R481" s="160"/>
      <c r="S481" s="160"/>
      <c r="T481" s="160"/>
      <c r="U481" s="148"/>
    </row>
    <row r="482" spans="1:21" ht="14.25">
      <c r="A482" s="210" t="s">
        <v>256</v>
      </c>
      <c r="B482" s="176"/>
      <c r="C482" s="162">
        <v>1</v>
      </c>
      <c r="D482" s="173"/>
      <c r="E482" s="173"/>
      <c r="F482" s="173"/>
      <c r="G482" s="184" t="s">
        <v>19</v>
      </c>
      <c r="H482" s="159"/>
      <c r="I482" s="159"/>
      <c r="J482" s="159"/>
      <c r="K482" s="159"/>
      <c r="L482" s="160"/>
      <c r="M482" s="160"/>
      <c r="N482" s="160"/>
      <c r="O482" s="160"/>
      <c r="P482" s="160"/>
      <c r="Q482" s="160"/>
      <c r="R482" s="160"/>
      <c r="S482" s="160"/>
      <c r="T482" s="160"/>
      <c r="U482" s="148"/>
    </row>
    <row r="483" spans="1:21" ht="21">
      <c r="A483" s="181" t="s">
        <v>257</v>
      </c>
      <c r="B483" s="161"/>
      <c r="C483" s="162">
        <v>1</v>
      </c>
      <c r="D483" s="173"/>
      <c r="E483" s="173"/>
      <c r="F483" s="173"/>
      <c r="G483" s="184" t="s">
        <v>19</v>
      </c>
      <c r="H483" s="159"/>
      <c r="I483" s="159"/>
      <c r="J483" s="159"/>
      <c r="K483" s="159"/>
      <c r="L483" s="160"/>
      <c r="M483" s="160"/>
      <c r="N483" s="160"/>
      <c r="O483" s="160"/>
      <c r="P483" s="160"/>
      <c r="Q483" s="160"/>
      <c r="R483" s="160"/>
      <c r="S483" s="160"/>
      <c r="T483" s="160"/>
      <c r="U483" s="148"/>
    </row>
    <row r="484" spans="1:21">
      <c r="A484" s="20" t="s">
        <v>258</v>
      </c>
      <c r="B484" s="182" t="s">
        <v>786</v>
      </c>
      <c r="C484" s="162"/>
      <c r="D484" s="173"/>
      <c r="E484" s="173"/>
      <c r="F484" s="173"/>
      <c r="G484" s="185"/>
      <c r="H484" s="159"/>
      <c r="I484" s="159"/>
      <c r="J484" s="159"/>
      <c r="K484" s="159"/>
      <c r="L484" s="160"/>
      <c r="M484" s="160"/>
      <c r="N484" s="160"/>
      <c r="O484" s="160"/>
      <c r="P484" s="160"/>
      <c r="Q484" s="160"/>
      <c r="R484" s="160"/>
      <c r="S484" s="160"/>
      <c r="T484" s="160"/>
      <c r="U484" s="148"/>
    </row>
    <row r="485" spans="1:21">
      <c r="A485" s="228" t="s">
        <v>787</v>
      </c>
      <c r="B485" s="182" t="s">
        <v>786</v>
      </c>
      <c r="C485" s="162">
        <v>1</v>
      </c>
      <c r="D485" s="173"/>
      <c r="E485" s="173"/>
      <c r="F485" s="173"/>
      <c r="G485" s="184" t="s">
        <v>19</v>
      </c>
      <c r="H485" s="159"/>
      <c r="I485" s="159"/>
      <c r="J485" s="159"/>
      <c r="K485" s="159"/>
      <c r="L485" s="160"/>
      <c r="M485" s="160"/>
      <c r="N485" s="160"/>
      <c r="O485" s="160"/>
      <c r="P485" s="160"/>
      <c r="Q485" s="160"/>
      <c r="R485" s="160"/>
      <c r="S485" s="160"/>
      <c r="T485" s="160"/>
      <c r="U485" s="148"/>
    </row>
    <row r="486" spans="1:21" ht="21">
      <c r="A486" s="183" t="s">
        <v>259</v>
      </c>
      <c r="B486" s="161" t="s">
        <v>253</v>
      </c>
      <c r="C486" s="162">
        <v>1</v>
      </c>
      <c r="D486" s="173"/>
      <c r="E486" s="173"/>
      <c r="F486" s="173"/>
      <c r="G486" s="185" t="s">
        <v>19</v>
      </c>
      <c r="H486" s="159"/>
      <c r="I486" s="159"/>
      <c r="J486" s="159"/>
      <c r="K486" s="159"/>
      <c r="L486" s="160"/>
      <c r="M486" s="160"/>
      <c r="N486" s="160"/>
      <c r="O486" s="160"/>
      <c r="P486" s="160"/>
      <c r="Q486" s="160"/>
      <c r="R486" s="160"/>
      <c r="S486" s="160"/>
      <c r="T486" s="160"/>
      <c r="U486" s="148"/>
    </row>
    <row r="487" spans="1:21">
      <c r="A487" s="20" t="s">
        <v>260</v>
      </c>
      <c r="B487" s="161" t="s">
        <v>253</v>
      </c>
      <c r="C487" s="162">
        <v>1</v>
      </c>
      <c r="D487" s="173"/>
      <c r="E487" s="173"/>
      <c r="F487" s="173"/>
      <c r="G487" s="184" t="s">
        <v>19</v>
      </c>
      <c r="H487" s="159"/>
      <c r="I487" s="159"/>
      <c r="J487" s="159"/>
      <c r="K487" s="159"/>
      <c r="L487" s="160"/>
      <c r="M487" s="160"/>
      <c r="N487" s="160"/>
      <c r="O487" s="160"/>
      <c r="P487" s="160"/>
      <c r="Q487" s="160"/>
      <c r="R487" s="160"/>
      <c r="S487" s="160"/>
      <c r="T487" s="160"/>
      <c r="U487" s="148"/>
    </row>
    <row r="488" spans="1:21">
      <c r="A488" s="165" t="s">
        <v>261</v>
      </c>
      <c r="B488" s="161" t="s">
        <v>253</v>
      </c>
      <c r="C488" s="162">
        <v>1</v>
      </c>
      <c r="D488" s="173"/>
      <c r="E488" s="173"/>
      <c r="F488" s="173"/>
      <c r="G488" s="185" t="s">
        <v>19</v>
      </c>
      <c r="H488" s="159"/>
      <c r="I488" s="159"/>
      <c r="J488" s="159"/>
      <c r="K488" s="159"/>
      <c r="L488" s="160"/>
      <c r="M488" s="160"/>
      <c r="N488" s="160"/>
      <c r="O488" s="160"/>
      <c r="P488" s="160"/>
      <c r="Q488" s="160"/>
      <c r="R488" s="160"/>
      <c r="S488" s="160"/>
      <c r="T488" s="160"/>
      <c r="U488" s="148"/>
    </row>
    <row r="489" spans="1:21">
      <c r="A489" s="165" t="s">
        <v>262</v>
      </c>
      <c r="B489" s="161" t="s">
        <v>253</v>
      </c>
      <c r="C489" s="162"/>
      <c r="D489" s="173"/>
      <c r="E489" s="173"/>
      <c r="F489" s="173"/>
      <c r="G489" s="184"/>
      <c r="H489" s="159"/>
      <c r="I489" s="159"/>
      <c r="J489" s="159"/>
      <c r="K489" s="159"/>
      <c r="L489" s="160"/>
      <c r="M489" s="160"/>
      <c r="N489" s="160"/>
      <c r="O489" s="160"/>
      <c r="P489" s="160"/>
      <c r="Q489" s="160"/>
      <c r="R489" s="160"/>
      <c r="S489" s="160"/>
      <c r="T489" s="160"/>
      <c r="U489" s="148"/>
    </row>
    <row r="490" spans="1:21">
      <c r="A490" s="20" t="s">
        <v>788</v>
      </c>
      <c r="B490" s="161" t="s">
        <v>253</v>
      </c>
      <c r="C490" s="162">
        <v>1</v>
      </c>
      <c r="D490" s="173"/>
      <c r="E490" s="173"/>
      <c r="F490" s="173"/>
      <c r="G490" s="185" t="s">
        <v>19</v>
      </c>
      <c r="H490" s="159"/>
      <c r="I490" s="159"/>
      <c r="J490" s="159"/>
      <c r="K490" s="159"/>
      <c r="L490" s="160"/>
      <c r="M490" s="160"/>
      <c r="N490" s="160"/>
      <c r="O490" s="160"/>
      <c r="P490" s="160"/>
      <c r="Q490" s="160"/>
      <c r="R490" s="160"/>
      <c r="S490" s="160"/>
      <c r="T490" s="160"/>
      <c r="U490" s="148"/>
    </row>
    <row r="491" spans="1:21" ht="31.5">
      <c r="A491" s="20" t="s">
        <v>263</v>
      </c>
      <c r="B491" s="161" t="s">
        <v>253</v>
      </c>
      <c r="C491" s="162">
        <v>1</v>
      </c>
      <c r="D491" s="173"/>
      <c r="E491" s="173"/>
      <c r="F491" s="173"/>
      <c r="G491" s="184" t="s">
        <v>19</v>
      </c>
      <c r="H491" s="159"/>
      <c r="I491" s="159"/>
      <c r="J491" s="159"/>
      <c r="K491" s="159"/>
      <c r="L491" s="160"/>
      <c r="M491" s="160"/>
      <c r="N491" s="160"/>
      <c r="O491" s="160"/>
      <c r="P491" s="160"/>
      <c r="Q491" s="160"/>
      <c r="R491" s="160"/>
      <c r="S491" s="160"/>
      <c r="T491" s="160"/>
      <c r="U491" s="180"/>
    </row>
    <row r="492" spans="1:21">
      <c r="A492" s="165" t="s">
        <v>229</v>
      </c>
      <c r="B492" s="161"/>
      <c r="C492" s="162">
        <v>1</v>
      </c>
      <c r="D492" s="173"/>
      <c r="E492" s="173"/>
      <c r="F492" s="173"/>
      <c r="G492" s="185" t="s">
        <v>19</v>
      </c>
      <c r="H492" s="159"/>
      <c r="I492" s="159"/>
      <c r="J492" s="159"/>
      <c r="K492" s="159"/>
      <c r="L492" s="160"/>
      <c r="M492" s="160"/>
      <c r="N492" s="160"/>
      <c r="O492" s="160"/>
      <c r="P492" s="160"/>
      <c r="Q492" s="160"/>
      <c r="R492" s="160"/>
      <c r="S492" s="160"/>
      <c r="T492" s="160"/>
      <c r="U492" s="148"/>
    </row>
    <row r="493" spans="1:21">
      <c r="A493" s="165" t="s">
        <v>264</v>
      </c>
      <c r="B493" s="161" t="s">
        <v>253</v>
      </c>
      <c r="C493" s="162">
        <v>1</v>
      </c>
      <c r="D493" s="173"/>
      <c r="E493" s="173"/>
      <c r="F493" s="173"/>
      <c r="G493" s="184" t="s">
        <v>19</v>
      </c>
      <c r="H493" s="159"/>
      <c r="I493" s="159"/>
      <c r="J493" s="159"/>
      <c r="K493" s="159"/>
      <c r="L493" s="160"/>
      <c r="M493" s="160"/>
      <c r="N493" s="160"/>
      <c r="O493" s="160"/>
      <c r="P493" s="160"/>
      <c r="Q493" s="160"/>
      <c r="R493" s="160"/>
      <c r="S493" s="160"/>
      <c r="T493" s="160"/>
      <c r="U493" s="148"/>
    </row>
    <row r="494" spans="1:21">
      <c r="A494" s="165" t="s">
        <v>265</v>
      </c>
      <c r="B494" s="161" t="s">
        <v>253</v>
      </c>
      <c r="C494" s="162">
        <v>1</v>
      </c>
      <c r="D494" s="173"/>
      <c r="E494" s="173"/>
      <c r="F494" s="173"/>
      <c r="G494" s="185" t="s">
        <v>19</v>
      </c>
      <c r="H494" s="159"/>
      <c r="I494" s="159"/>
      <c r="J494" s="159"/>
      <c r="K494" s="159"/>
      <c r="L494" s="160"/>
      <c r="M494" s="160"/>
      <c r="N494" s="160"/>
      <c r="O494" s="160"/>
      <c r="P494" s="160"/>
      <c r="Q494" s="160"/>
      <c r="R494" s="160"/>
      <c r="S494" s="160"/>
      <c r="T494" s="160"/>
      <c r="U494" s="148"/>
    </row>
    <row r="495" spans="1:21">
      <c r="A495" s="20" t="s">
        <v>789</v>
      </c>
      <c r="B495" s="161" t="s">
        <v>253</v>
      </c>
      <c r="C495" s="162">
        <v>1</v>
      </c>
      <c r="D495" s="173"/>
      <c r="E495" s="173"/>
      <c r="F495" s="173"/>
      <c r="G495" s="184" t="s">
        <v>19</v>
      </c>
      <c r="H495" s="159"/>
      <c r="I495" s="159"/>
      <c r="J495" s="159"/>
      <c r="K495" s="159"/>
      <c r="L495" s="160"/>
      <c r="M495" s="160"/>
      <c r="N495" s="160"/>
      <c r="O495" s="160"/>
      <c r="P495" s="160"/>
      <c r="Q495" s="160"/>
      <c r="R495" s="160"/>
      <c r="S495" s="160"/>
      <c r="T495" s="160"/>
      <c r="U495" s="148"/>
    </row>
    <row r="496" spans="1:21">
      <c r="A496" s="20" t="s">
        <v>790</v>
      </c>
      <c r="B496" s="161" t="s">
        <v>253</v>
      </c>
      <c r="C496" s="162">
        <v>1</v>
      </c>
      <c r="D496" s="173"/>
      <c r="E496" s="173"/>
      <c r="F496" s="173"/>
      <c r="G496" s="185" t="s">
        <v>19</v>
      </c>
      <c r="H496" s="159"/>
      <c r="I496" s="159"/>
      <c r="J496" s="159"/>
      <c r="K496" s="159"/>
      <c r="L496" s="160"/>
      <c r="M496" s="160"/>
      <c r="N496" s="160"/>
      <c r="O496" s="160"/>
      <c r="P496" s="160"/>
      <c r="Q496" s="160"/>
      <c r="R496" s="160"/>
      <c r="S496" s="160"/>
      <c r="T496" s="160"/>
      <c r="U496" s="180"/>
    </row>
    <row r="497" spans="1:21" ht="21">
      <c r="A497" s="20" t="s">
        <v>266</v>
      </c>
      <c r="B497" s="161" t="s">
        <v>253</v>
      </c>
      <c r="C497" s="162">
        <v>1</v>
      </c>
      <c r="D497" s="173"/>
      <c r="E497" s="173"/>
      <c r="F497" s="173"/>
      <c r="G497" s="184" t="s">
        <v>19</v>
      </c>
      <c r="H497" s="159"/>
      <c r="I497" s="159"/>
      <c r="J497" s="159"/>
      <c r="K497" s="159"/>
      <c r="L497" s="160"/>
      <c r="M497" s="160"/>
      <c r="N497" s="160"/>
      <c r="O497" s="160"/>
      <c r="P497" s="160"/>
      <c r="Q497" s="160"/>
      <c r="R497" s="160"/>
      <c r="S497" s="160"/>
      <c r="T497" s="160"/>
      <c r="U497" s="148"/>
    </row>
    <row r="498" spans="1:21">
      <c r="A498" s="20" t="s">
        <v>229</v>
      </c>
      <c r="B498" s="161"/>
      <c r="C498" s="162"/>
      <c r="D498" s="173"/>
      <c r="E498" s="173"/>
      <c r="F498" s="173"/>
      <c r="G498" s="174"/>
      <c r="H498" s="159"/>
      <c r="I498" s="159"/>
      <c r="J498" s="159"/>
      <c r="K498" s="159"/>
      <c r="L498" s="160"/>
      <c r="M498" s="160"/>
      <c r="N498" s="160"/>
      <c r="O498" s="160"/>
      <c r="P498" s="160"/>
      <c r="Q498" s="160"/>
      <c r="R498" s="160"/>
      <c r="S498" s="160"/>
      <c r="T498" s="160"/>
      <c r="U498" s="148"/>
    </row>
    <row r="499" spans="1:21">
      <c r="A499" s="165" t="s">
        <v>267</v>
      </c>
      <c r="B499" s="161" t="s">
        <v>253</v>
      </c>
      <c r="C499" s="162"/>
      <c r="D499" s="173"/>
      <c r="E499" s="173"/>
      <c r="F499" s="173"/>
      <c r="G499" s="174"/>
      <c r="H499" s="159"/>
      <c r="I499" s="159"/>
      <c r="J499" s="159"/>
      <c r="K499" s="159"/>
      <c r="L499" s="160"/>
      <c r="M499" s="160"/>
      <c r="N499" s="160"/>
      <c r="O499" s="160"/>
      <c r="P499" s="160"/>
      <c r="Q499" s="160"/>
      <c r="R499" s="160"/>
      <c r="S499" s="160"/>
      <c r="T499" s="160"/>
      <c r="U499" s="180"/>
    </row>
    <row r="500" spans="1:21">
      <c r="A500" s="20" t="s">
        <v>268</v>
      </c>
      <c r="B500" s="161" t="s">
        <v>253</v>
      </c>
      <c r="C500" s="162">
        <v>1</v>
      </c>
      <c r="D500" s="171"/>
      <c r="E500" s="171"/>
      <c r="F500" s="173"/>
      <c r="G500" s="174" t="s">
        <v>19</v>
      </c>
      <c r="H500" s="159"/>
      <c r="I500" s="159"/>
      <c r="J500" s="159"/>
      <c r="K500" s="159"/>
      <c r="L500" s="160"/>
      <c r="M500" s="160"/>
      <c r="N500" s="160"/>
      <c r="O500" s="160"/>
      <c r="P500" s="160"/>
      <c r="Q500" s="160"/>
      <c r="R500" s="160"/>
      <c r="S500" s="160"/>
      <c r="T500" s="160"/>
      <c r="U500" s="180"/>
    </row>
    <row r="501" spans="1:21" s="76" customFormat="1">
      <c r="A501" s="20" t="s">
        <v>269</v>
      </c>
      <c r="B501" s="161" t="s">
        <v>253</v>
      </c>
      <c r="C501" s="162"/>
      <c r="D501" s="177"/>
      <c r="E501" s="177"/>
      <c r="F501" s="173"/>
      <c r="G501" s="174"/>
      <c r="H501" s="159"/>
      <c r="I501" s="159"/>
      <c r="J501" s="159"/>
      <c r="K501" s="159"/>
      <c r="L501" s="160"/>
      <c r="M501" s="160"/>
      <c r="N501" s="160"/>
      <c r="O501" s="160"/>
      <c r="P501" s="160"/>
      <c r="Q501" s="160"/>
      <c r="R501" s="160"/>
      <c r="S501" s="160"/>
      <c r="T501" s="160"/>
      <c r="U501" s="180"/>
    </row>
    <row r="502" spans="1:21" s="76" customFormat="1">
      <c r="A502" s="20" t="s">
        <v>270</v>
      </c>
      <c r="B502" s="161" t="s">
        <v>253</v>
      </c>
      <c r="C502" s="162">
        <v>1</v>
      </c>
      <c r="D502" s="177"/>
      <c r="E502" s="177"/>
      <c r="F502" s="173"/>
      <c r="G502" s="174" t="s">
        <v>19</v>
      </c>
      <c r="H502" s="159"/>
      <c r="I502" s="159"/>
      <c r="J502" s="159"/>
      <c r="K502" s="159"/>
      <c r="L502" s="160"/>
      <c r="M502" s="160"/>
      <c r="N502" s="160"/>
      <c r="O502" s="160"/>
      <c r="P502" s="160"/>
      <c r="Q502" s="160"/>
      <c r="R502" s="160"/>
      <c r="S502" s="160"/>
      <c r="T502" s="160"/>
      <c r="U502" s="180"/>
    </row>
    <row r="503" spans="1:21">
      <c r="A503" s="229" t="s">
        <v>271</v>
      </c>
      <c r="B503" s="161" t="s">
        <v>253</v>
      </c>
      <c r="C503" s="162">
        <v>1</v>
      </c>
      <c r="D503" s="177"/>
      <c r="E503" s="177"/>
      <c r="F503" s="173"/>
      <c r="G503" s="174" t="s">
        <v>19</v>
      </c>
      <c r="H503" s="159"/>
      <c r="I503" s="159"/>
      <c r="J503" s="159"/>
      <c r="K503" s="159"/>
      <c r="L503" s="160"/>
      <c r="M503" s="160"/>
      <c r="N503" s="160"/>
      <c r="O503" s="160"/>
      <c r="P503" s="160"/>
      <c r="Q503" s="160"/>
      <c r="R503" s="160"/>
      <c r="S503" s="160"/>
      <c r="T503" s="160"/>
      <c r="U503" s="180"/>
    </row>
    <row r="504" spans="1:21" ht="21">
      <c r="A504" s="20" t="s">
        <v>272</v>
      </c>
      <c r="B504" s="161" t="s">
        <v>253</v>
      </c>
      <c r="C504" s="162">
        <v>1</v>
      </c>
      <c r="D504" s="177"/>
      <c r="E504" s="177"/>
      <c r="F504" s="173"/>
      <c r="G504" s="174" t="s">
        <v>19</v>
      </c>
      <c r="H504" s="159"/>
      <c r="I504" s="159"/>
      <c r="J504" s="159"/>
      <c r="K504" s="159"/>
      <c r="L504" s="160"/>
      <c r="M504" s="160"/>
      <c r="N504" s="160"/>
      <c r="O504" s="160"/>
      <c r="P504" s="160"/>
      <c r="Q504" s="160"/>
      <c r="R504" s="160"/>
      <c r="S504" s="160"/>
      <c r="T504" s="160"/>
      <c r="U504" s="180"/>
    </row>
    <row r="505" spans="1:21" s="76" customFormat="1" ht="21">
      <c r="A505" s="20" t="s">
        <v>273</v>
      </c>
      <c r="B505" s="161" t="s">
        <v>253</v>
      </c>
      <c r="C505" s="162">
        <v>1</v>
      </c>
      <c r="D505" s="177"/>
      <c r="E505" s="177"/>
      <c r="F505" s="173"/>
      <c r="G505" s="174" t="s">
        <v>19</v>
      </c>
      <c r="H505" s="159"/>
      <c r="I505" s="159"/>
      <c r="J505" s="159"/>
      <c r="K505" s="159"/>
      <c r="L505" s="160"/>
      <c r="M505" s="160"/>
      <c r="N505" s="160"/>
      <c r="O505" s="160"/>
      <c r="P505" s="160"/>
      <c r="Q505" s="160"/>
      <c r="R505" s="160"/>
      <c r="S505" s="160"/>
      <c r="T505" s="160"/>
      <c r="U505" s="180"/>
    </row>
    <row r="506" spans="1:21">
      <c r="A506" s="165" t="s">
        <v>274</v>
      </c>
      <c r="B506" s="161" t="s">
        <v>253</v>
      </c>
      <c r="C506" s="162">
        <v>1</v>
      </c>
      <c r="D506" s="177"/>
      <c r="E506" s="177"/>
      <c r="F506" s="173"/>
      <c r="G506" s="174" t="s">
        <v>19</v>
      </c>
      <c r="H506" s="159"/>
      <c r="I506" s="159"/>
      <c r="J506" s="159"/>
      <c r="K506" s="159"/>
      <c r="L506" s="160"/>
      <c r="M506" s="160"/>
      <c r="N506" s="160"/>
      <c r="O506" s="160"/>
      <c r="P506" s="160"/>
      <c r="Q506" s="160"/>
      <c r="R506" s="160"/>
      <c r="S506" s="160"/>
      <c r="T506" s="160"/>
      <c r="U506" s="180"/>
    </row>
    <row r="507" spans="1:21" ht="31.5">
      <c r="A507" s="165" t="s">
        <v>791</v>
      </c>
      <c r="B507" s="161" t="s">
        <v>253</v>
      </c>
      <c r="C507" s="162">
        <v>1</v>
      </c>
      <c r="D507" s="177"/>
      <c r="E507" s="177"/>
      <c r="F507" s="173"/>
      <c r="G507" s="174" t="s">
        <v>19</v>
      </c>
      <c r="H507" s="159"/>
      <c r="I507" s="159"/>
      <c r="J507" s="159"/>
      <c r="K507" s="159"/>
      <c r="L507" s="160"/>
      <c r="M507" s="160"/>
      <c r="N507" s="160"/>
      <c r="O507" s="160"/>
      <c r="P507" s="160"/>
      <c r="Q507" s="160"/>
      <c r="R507" s="160"/>
      <c r="S507" s="160"/>
      <c r="T507" s="160"/>
      <c r="U507" s="180"/>
    </row>
    <row r="508" spans="1:21" ht="21">
      <c r="A508" s="20" t="s">
        <v>275</v>
      </c>
      <c r="B508" s="161" t="s">
        <v>253</v>
      </c>
      <c r="C508" s="162">
        <v>1</v>
      </c>
      <c r="D508" s="177"/>
      <c r="E508" s="177"/>
      <c r="F508" s="173"/>
      <c r="G508" s="174" t="s">
        <v>19</v>
      </c>
      <c r="H508" s="159"/>
      <c r="I508" s="159"/>
      <c r="J508" s="159"/>
      <c r="K508" s="159"/>
      <c r="L508" s="160"/>
      <c r="M508" s="160"/>
      <c r="N508" s="160"/>
      <c r="O508" s="160"/>
      <c r="P508" s="160"/>
      <c r="Q508" s="160"/>
      <c r="R508" s="160"/>
      <c r="S508" s="160"/>
      <c r="T508" s="160"/>
      <c r="U508" s="180"/>
    </row>
    <row r="509" spans="1:21">
      <c r="A509" s="165" t="s">
        <v>237</v>
      </c>
      <c r="B509" s="161" t="s">
        <v>253</v>
      </c>
      <c r="C509" s="162">
        <v>1</v>
      </c>
      <c r="D509" s="177"/>
      <c r="E509" s="177"/>
      <c r="F509" s="173"/>
      <c r="G509" s="174" t="s">
        <v>19</v>
      </c>
      <c r="H509" s="159"/>
      <c r="I509" s="159"/>
      <c r="J509" s="159"/>
      <c r="K509" s="159"/>
      <c r="L509" s="160"/>
      <c r="M509" s="160"/>
      <c r="N509" s="160"/>
      <c r="O509" s="160"/>
      <c r="P509" s="160"/>
      <c r="Q509" s="160"/>
      <c r="R509" s="160"/>
      <c r="S509" s="160"/>
      <c r="T509" s="160"/>
      <c r="U509" s="180"/>
    </row>
    <row r="510" spans="1:21" ht="21">
      <c r="A510" s="165" t="s">
        <v>276</v>
      </c>
      <c r="B510" s="161" t="s">
        <v>253</v>
      </c>
      <c r="C510" s="162">
        <v>1</v>
      </c>
      <c r="D510" s="177"/>
      <c r="E510" s="177"/>
      <c r="F510" s="173"/>
      <c r="G510" s="174" t="s">
        <v>21</v>
      </c>
      <c r="H510" s="159"/>
      <c r="I510" s="159"/>
      <c r="J510" s="159"/>
      <c r="K510" s="159"/>
      <c r="L510" s="160"/>
      <c r="M510" s="160"/>
      <c r="N510" s="160"/>
      <c r="O510" s="160"/>
      <c r="P510" s="160"/>
      <c r="Q510" s="160"/>
      <c r="R510" s="160"/>
      <c r="S510" s="160"/>
      <c r="T510" s="160"/>
      <c r="U510" s="180"/>
    </row>
    <row r="511" spans="1:21" s="76" customFormat="1">
      <c r="A511" s="230" t="s">
        <v>277</v>
      </c>
      <c r="B511" s="161" t="s">
        <v>253</v>
      </c>
      <c r="C511" s="162">
        <v>1</v>
      </c>
      <c r="D511" s="177"/>
      <c r="E511" s="177"/>
      <c r="F511" s="173"/>
      <c r="G511" s="174" t="s">
        <v>19</v>
      </c>
      <c r="H511" s="159"/>
      <c r="I511" s="159"/>
      <c r="J511" s="159"/>
      <c r="K511" s="159"/>
      <c r="L511" s="160"/>
      <c r="M511" s="160"/>
      <c r="N511" s="160"/>
      <c r="O511" s="160"/>
      <c r="P511" s="160"/>
      <c r="Q511" s="160"/>
      <c r="R511" s="160"/>
      <c r="S511" s="160"/>
      <c r="T511" s="160"/>
      <c r="U511" s="180"/>
    </row>
    <row r="512" spans="1:21" ht="21">
      <c r="A512" s="181" t="s">
        <v>278</v>
      </c>
      <c r="B512" s="161" t="s">
        <v>253</v>
      </c>
      <c r="C512" s="162">
        <v>1</v>
      </c>
      <c r="D512" s="177"/>
      <c r="E512" s="177"/>
      <c r="F512" s="173"/>
      <c r="G512" s="174" t="s">
        <v>19</v>
      </c>
      <c r="H512" s="159"/>
      <c r="I512" s="159"/>
      <c r="J512" s="159"/>
      <c r="K512" s="159"/>
      <c r="L512" s="160"/>
      <c r="M512" s="160"/>
      <c r="N512" s="160"/>
      <c r="O512" s="160"/>
      <c r="P512" s="160"/>
      <c r="Q512" s="160"/>
      <c r="R512" s="160"/>
      <c r="S512" s="160"/>
      <c r="T512" s="160"/>
      <c r="U512" s="148"/>
    </row>
    <row r="513" spans="1:21" ht="21">
      <c r="A513" s="20" t="s">
        <v>279</v>
      </c>
      <c r="B513" s="161" t="s">
        <v>253</v>
      </c>
      <c r="C513" s="162"/>
      <c r="D513" s="177"/>
      <c r="E513" s="177"/>
      <c r="F513" s="173"/>
      <c r="G513" s="174"/>
      <c r="H513" s="159"/>
      <c r="I513" s="159"/>
      <c r="J513" s="159"/>
      <c r="K513" s="159"/>
      <c r="L513" s="160"/>
      <c r="M513" s="160"/>
      <c r="N513" s="160"/>
      <c r="O513" s="160"/>
      <c r="P513" s="160"/>
      <c r="Q513" s="160"/>
      <c r="R513" s="160"/>
      <c r="S513" s="160"/>
      <c r="T513" s="160"/>
      <c r="U513" s="148"/>
    </row>
    <row r="514" spans="1:21">
      <c r="A514" s="20" t="s">
        <v>229</v>
      </c>
      <c r="B514" s="161"/>
      <c r="C514" s="162">
        <v>1</v>
      </c>
      <c r="D514" s="177"/>
      <c r="E514" s="177"/>
      <c r="F514" s="173"/>
      <c r="G514" s="174" t="s">
        <v>19</v>
      </c>
      <c r="H514" s="159"/>
      <c r="I514" s="159"/>
      <c r="J514" s="159"/>
      <c r="K514" s="159"/>
      <c r="L514" s="160"/>
      <c r="M514" s="160"/>
      <c r="N514" s="160"/>
      <c r="O514" s="160"/>
      <c r="P514" s="160"/>
      <c r="Q514" s="160"/>
      <c r="R514" s="160"/>
      <c r="S514" s="160"/>
      <c r="T514" s="160"/>
      <c r="U514" s="148"/>
    </row>
    <row r="515" spans="1:21">
      <c r="A515" s="165" t="s">
        <v>280</v>
      </c>
      <c r="B515" s="161" t="s">
        <v>253</v>
      </c>
      <c r="C515" s="162">
        <v>1</v>
      </c>
      <c r="D515" s="177"/>
      <c r="E515" s="177"/>
      <c r="F515" s="173"/>
      <c r="G515" s="174" t="s">
        <v>19</v>
      </c>
      <c r="H515" s="159"/>
      <c r="I515" s="159"/>
      <c r="J515" s="159"/>
      <c r="K515" s="159"/>
      <c r="L515" s="160"/>
      <c r="M515" s="160"/>
      <c r="N515" s="160"/>
      <c r="O515" s="160"/>
      <c r="P515" s="160"/>
      <c r="Q515" s="160"/>
      <c r="R515" s="160"/>
      <c r="S515" s="160"/>
      <c r="T515" s="160"/>
      <c r="U515" s="148"/>
    </row>
    <row r="516" spans="1:21" s="76" customFormat="1">
      <c r="A516" s="20" t="s">
        <v>281</v>
      </c>
      <c r="B516" s="161" t="s">
        <v>253</v>
      </c>
      <c r="C516" s="162">
        <v>1</v>
      </c>
      <c r="D516" s="177"/>
      <c r="E516" s="177"/>
      <c r="F516" s="173"/>
      <c r="G516" s="174" t="s">
        <v>19</v>
      </c>
      <c r="H516" s="159"/>
      <c r="I516" s="159"/>
      <c r="J516" s="159"/>
      <c r="K516" s="159"/>
      <c r="L516" s="160"/>
      <c r="M516" s="160"/>
      <c r="N516" s="160"/>
      <c r="O516" s="160"/>
      <c r="P516" s="160"/>
      <c r="Q516" s="160"/>
      <c r="R516" s="160"/>
      <c r="S516" s="160"/>
      <c r="T516" s="160"/>
      <c r="U516" s="148"/>
    </row>
    <row r="517" spans="1:21">
      <c r="A517" s="20" t="s">
        <v>282</v>
      </c>
      <c r="B517" s="161"/>
      <c r="C517" s="162">
        <v>1</v>
      </c>
      <c r="D517" s="177"/>
      <c r="E517" s="177"/>
      <c r="F517" s="173"/>
      <c r="G517" s="174" t="s">
        <v>19</v>
      </c>
      <c r="H517" s="159"/>
      <c r="I517" s="159"/>
      <c r="J517" s="159"/>
      <c r="K517" s="159"/>
      <c r="L517" s="160"/>
      <c r="M517" s="160"/>
      <c r="N517" s="160"/>
      <c r="O517" s="160"/>
      <c r="P517" s="160"/>
      <c r="Q517" s="160"/>
      <c r="R517" s="160"/>
      <c r="S517" s="160"/>
      <c r="T517" s="160"/>
      <c r="U517" s="148"/>
    </row>
    <row r="518" spans="1:21" s="76" customFormat="1">
      <c r="A518" s="165" t="s">
        <v>283</v>
      </c>
      <c r="B518" s="161" t="s">
        <v>253</v>
      </c>
      <c r="C518" s="162">
        <v>1</v>
      </c>
      <c r="D518" s="178"/>
      <c r="E518" s="178"/>
      <c r="F518" s="173"/>
      <c r="G518" s="174" t="s">
        <v>19</v>
      </c>
      <c r="H518" s="159"/>
      <c r="I518" s="159"/>
      <c r="J518" s="159"/>
      <c r="K518" s="159"/>
      <c r="L518" s="160"/>
      <c r="M518" s="160"/>
      <c r="N518" s="160"/>
      <c r="O518" s="160"/>
      <c r="P518" s="160"/>
      <c r="Q518" s="160"/>
      <c r="R518" s="160"/>
      <c r="S518" s="160"/>
      <c r="T518" s="160"/>
      <c r="U518" s="148"/>
    </row>
    <row r="519" spans="1:21">
      <c r="A519" s="165" t="s">
        <v>284</v>
      </c>
      <c r="B519" s="161" t="s">
        <v>253</v>
      </c>
      <c r="C519" s="162">
        <v>1</v>
      </c>
      <c r="E519" s="173"/>
      <c r="F519" s="173"/>
      <c r="G519" s="174" t="s">
        <v>19</v>
      </c>
      <c r="H519" s="159"/>
      <c r="I519" s="159"/>
      <c r="J519" s="159"/>
      <c r="K519" s="159"/>
      <c r="L519" s="160"/>
      <c r="M519" s="160"/>
      <c r="N519" s="160"/>
      <c r="O519" s="160"/>
      <c r="P519" s="160"/>
      <c r="Q519" s="160"/>
      <c r="R519" s="160"/>
      <c r="S519" s="160"/>
      <c r="T519" s="160"/>
      <c r="U519" s="148"/>
    </row>
    <row r="520" spans="1:21">
      <c r="A520" s="20" t="s">
        <v>285</v>
      </c>
      <c r="B520" s="161" t="s">
        <v>253</v>
      </c>
      <c r="C520" s="162">
        <v>1</v>
      </c>
      <c r="D520" s="173"/>
      <c r="E520" s="173"/>
      <c r="F520" s="173"/>
      <c r="G520" s="174" t="s">
        <v>21</v>
      </c>
      <c r="H520" s="159"/>
      <c r="I520" s="159"/>
      <c r="J520" s="159"/>
      <c r="K520" s="159"/>
      <c r="L520" s="160"/>
      <c r="M520" s="160"/>
      <c r="N520" s="160"/>
      <c r="O520" s="160"/>
      <c r="P520" s="160"/>
      <c r="Q520" s="160"/>
      <c r="R520" s="160"/>
      <c r="S520" s="160"/>
      <c r="T520" s="160"/>
      <c r="U520" s="148"/>
    </row>
    <row r="521" spans="1:21" ht="21">
      <c r="A521" s="165" t="s">
        <v>286</v>
      </c>
      <c r="B521" s="161" t="s">
        <v>253</v>
      </c>
      <c r="C521" s="162">
        <v>1</v>
      </c>
      <c r="D521" s="173"/>
      <c r="E521" s="173"/>
      <c r="F521" s="173"/>
      <c r="G521" s="174" t="s">
        <v>19</v>
      </c>
      <c r="H521" s="159"/>
      <c r="I521" s="159"/>
      <c r="J521" s="159"/>
      <c r="K521" s="159"/>
      <c r="L521" s="160"/>
      <c r="M521" s="160"/>
      <c r="N521" s="160"/>
      <c r="O521" s="160"/>
      <c r="P521" s="160"/>
      <c r="Q521" s="160"/>
      <c r="R521" s="160"/>
      <c r="S521" s="160"/>
      <c r="T521" s="160"/>
      <c r="U521" s="148"/>
    </row>
    <row r="522" spans="1:21">
      <c r="A522" s="165" t="s">
        <v>287</v>
      </c>
      <c r="B522" s="161" t="s">
        <v>253</v>
      </c>
      <c r="C522" s="162">
        <v>1</v>
      </c>
      <c r="D522" s="173"/>
      <c r="E522" s="173"/>
      <c r="F522" s="173"/>
      <c r="G522" s="174" t="s">
        <v>19</v>
      </c>
      <c r="H522" s="159"/>
      <c r="I522" s="159"/>
      <c r="J522" s="159"/>
      <c r="K522" s="159"/>
      <c r="L522" s="160"/>
      <c r="M522" s="160"/>
      <c r="N522" s="160"/>
      <c r="O522" s="160"/>
      <c r="P522" s="160"/>
      <c r="Q522" s="160"/>
      <c r="R522" s="160"/>
      <c r="S522" s="160"/>
      <c r="T522" s="160"/>
      <c r="U522" s="148"/>
    </row>
    <row r="523" spans="1:21">
      <c r="A523" s="20" t="s">
        <v>288</v>
      </c>
      <c r="B523" s="161" t="s">
        <v>253</v>
      </c>
      <c r="C523" s="162"/>
      <c r="D523" s="222"/>
      <c r="E523" s="222"/>
      <c r="F523" s="222"/>
      <c r="G523" s="174"/>
      <c r="H523" s="159"/>
      <c r="I523" s="159"/>
      <c r="J523" s="159"/>
      <c r="K523" s="159"/>
      <c r="L523" s="160"/>
      <c r="M523" s="160"/>
      <c r="N523" s="160"/>
      <c r="O523" s="160"/>
      <c r="P523" s="160"/>
      <c r="Q523" s="160"/>
      <c r="R523" s="160"/>
      <c r="S523" s="160"/>
      <c r="T523" s="160"/>
      <c r="U523" s="148"/>
    </row>
    <row r="524" spans="1:21" ht="21">
      <c r="A524" s="20" t="s">
        <v>289</v>
      </c>
      <c r="B524" s="161" t="s">
        <v>253</v>
      </c>
      <c r="C524" s="162"/>
      <c r="D524" s="173"/>
      <c r="E524" s="173"/>
      <c r="F524" s="173"/>
      <c r="G524" s="174"/>
      <c r="H524" s="159"/>
      <c r="I524" s="159"/>
      <c r="J524" s="159"/>
      <c r="K524" s="159"/>
      <c r="L524" s="160"/>
      <c r="M524" s="160"/>
      <c r="N524" s="160"/>
      <c r="O524" s="160"/>
      <c r="P524" s="160"/>
      <c r="Q524" s="160"/>
      <c r="R524" s="160"/>
      <c r="S524" s="160"/>
      <c r="T524" s="160"/>
      <c r="U524" s="148"/>
    </row>
    <row r="525" spans="1:21">
      <c r="A525" s="20" t="s">
        <v>290</v>
      </c>
      <c r="B525" s="161" t="s">
        <v>253</v>
      </c>
      <c r="C525" s="162">
        <v>1</v>
      </c>
      <c r="D525" s="171"/>
      <c r="E525" s="171"/>
      <c r="F525" s="171"/>
      <c r="G525" s="174" t="s">
        <v>19</v>
      </c>
      <c r="H525" s="159"/>
      <c r="I525" s="159"/>
      <c r="J525" s="159"/>
      <c r="K525" s="159"/>
      <c r="L525" s="160"/>
      <c r="M525" s="160"/>
      <c r="N525" s="160"/>
      <c r="O525" s="160"/>
      <c r="P525" s="160"/>
      <c r="Q525" s="160"/>
      <c r="R525" s="160"/>
      <c r="S525" s="160"/>
      <c r="T525" s="160"/>
      <c r="U525" s="148"/>
    </row>
    <row r="526" spans="1:21">
      <c r="A526" s="20" t="s">
        <v>291</v>
      </c>
      <c r="B526" s="161" t="s">
        <v>253</v>
      </c>
      <c r="C526" s="162">
        <v>1</v>
      </c>
      <c r="D526" s="177"/>
      <c r="E526" s="177"/>
      <c r="F526" s="177"/>
      <c r="G526" s="174" t="s">
        <v>19</v>
      </c>
      <c r="H526" s="159"/>
      <c r="I526" s="159"/>
      <c r="J526" s="159"/>
      <c r="K526" s="159"/>
      <c r="L526" s="160"/>
      <c r="M526" s="160"/>
      <c r="N526" s="160"/>
      <c r="O526" s="160"/>
      <c r="P526" s="160"/>
      <c r="Q526" s="160"/>
      <c r="R526" s="160"/>
      <c r="S526" s="160"/>
      <c r="T526" s="160"/>
      <c r="U526" s="148"/>
    </row>
    <row r="527" spans="1:21">
      <c r="A527" s="20" t="s">
        <v>292</v>
      </c>
      <c r="B527" s="161" t="s">
        <v>253</v>
      </c>
      <c r="C527" s="162"/>
      <c r="D527" s="177"/>
      <c r="E527" s="177"/>
      <c r="F527" s="177"/>
      <c r="G527" s="174"/>
      <c r="H527" s="159"/>
      <c r="I527" s="159"/>
      <c r="J527" s="159"/>
      <c r="K527" s="159"/>
      <c r="L527" s="160"/>
      <c r="M527" s="160"/>
      <c r="N527" s="160"/>
      <c r="O527" s="160"/>
      <c r="P527" s="160"/>
      <c r="Q527" s="160"/>
      <c r="R527" s="160"/>
      <c r="S527" s="160"/>
      <c r="T527" s="160"/>
      <c r="U527" s="148"/>
    </row>
    <row r="528" spans="1:21">
      <c r="A528" s="20" t="s">
        <v>293</v>
      </c>
      <c r="B528" s="161" t="s">
        <v>253</v>
      </c>
      <c r="C528" s="162">
        <v>1</v>
      </c>
      <c r="D528" s="177"/>
      <c r="E528" s="177"/>
      <c r="F528" s="177"/>
      <c r="G528" s="174" t="s">
        <v>19</v>
      </c>
      <c r="H528" s="159"/>
      <c r="I528" s="159"/>
      <c r="J528" s="159"/>
      <c r="K528" s="159"/>
      <c r="L528" s="160"/>
      <c r="M528" s="160"/>
      <c r="N528" s="160"/>
      <c r="O528" s="160"/>
      <c r="P528" s="160"/>
      <c r="Q528" s="160"/>
      <c r="R528" s="160"/>
      <c r="S528" s="160"/>
      <c r="T528" s="160"/>
      <c r="U528" s="148"/>
    </row>
    <row r="529" spans="1:21">
      <c r="A529" s="165" t="s">
        <v>229</v>
      </c>
      <c r="B529" s="161"/>
      <c r="C529" s="162">
        <v>1</v>
      </c>
      <c r="D529" s="177"/>
      <c r="E529" s="177"/>
      <c r="F529" s="177"/>
      <c r="G529" s="174" t="s">
        <v>19</v>
      </c>
      <c r="H529" s="159"/>
      <c r="I529" s="159"/>
      <c r="J529" s="159"/>
      <c r="K529" s="159"/>
      <c r="L529" s="160"/>
      <c r="M529" s="160"/>
      <c r="N529" s="160"/>
      <c r="O529" s="160"/>
      <c r="P529" s="160"/>
      <c r="Q529" s="160"/>
      <c r="R529" s="160"/>
      <c r="S529" s="160"/>
      <c r="T529" s="160"/>
      <c r="U529" s="148"/>
    </row>
    <row r="530" spans="1:21">
      <c r="A530" s="165" t="s">
        <v>294</v>
      </c>
      <c r="B530" s="161" t="s">
        <v>253</v>
      </c>
      <c r="C530" s="162">
        <v>1</v>
      </c>
      <c r="D530" s="177"/>
      <c r="E530" s="177"/>
      <c r="F530" s="177"/>
      <c r="G530" s="174" t="s">
        <v>19</v>
      </c>
      <c r="H530" s="159"/>
      <c r="I530" s="159"/>
      <c r="J530" s="159"/>
      <c r="K530" s="159"/>
      <c r="L530" s="160"/>
      <c r="M530" s="160"/>
      <c r="N530" s="160"/>
      <c r="O530" s="160"/>
      <c r="P530" s="160"/>
      <c r="Q530" s="160"/>
      <c r="R530" s="160"/>
      <c r="S530" s="160"/>
      <c r="T530" s="160"/>
      <c r="U530" s="148"/>
    </row>
    <row r="531" spans="1:21" ht="21">
      <c r="A531" s="165" t="s">
        <v>295</v>
      </c>
      <c r="B531" s="161" t="s">
        <v>253</v>
      </c>
      <c r="C531" s="162">
        <v>1</v>
      </c>
      <c r="D531" s="177"/>
      <c r="E531" s="177"/>
      <c r="F531" s="177"/>
      <c r="G531" s="174" t="s">
        <v>19</v>
      </c>
      <c r="H531" s="159"/>
      <c r="I531" s="159"/>
      <c r="J531" s="159"/>
      <c r="K531" s="159"/>
      <c r="L531" s="160"/>
      <c r="M531" s="160"/>
      <c r="N531" s="160"/>
      <c r="O531" s="160"/>
      <c r="P531" s="160"/>
      <c r="Q531" s="160"/>
      <c r="R531" s="160"/>
      <c r="S531" s="160"/>
      <c r="T531" s="160"/>
      <c r="U531" s="148"/>
    </row>
    <row r="532" spans="1:21">
      <c r="A532" s="165" t="s">
        <v>296</v>
      </c>
      <c r="B532" s="161" t="s">
        <v>253</v>
      </c>
      <c r="C532" s="162">
        <v>1</v>
      </c>
      <c r="D532" s="177"/>
      <c r="E532" s="177"/>
      <c r="F532" s="177"/>
      <c r="G532" s="174" t="s">
        <v>19</v>
      </c>
      <c r="H532" s="159"/>
      <c r="I532" s="159"/>
      <c r="J532" s="159"/>
      <c r="K532" s="159"/>
      <c r="L532" s="160"/>
      <c r="M532" s="160"/>
      <c r="N532" s="160"/>
      <c r="O532" s="160"/>
      <c r="P532" s="160"/>
      <c r="Q532" s="160"/>
      <c r="R532" s="160"/>
      <c r="S532" s="160"/>
      <c r="T532" s="160"/>
      <c r="U532" s="148"/>
    </row>
    <row r="533" spans="1:21">
      <c r="A533" s="165" t="s">
        <v>297</v>
      </c>
      <c r="B533" s="161" t="s">
        <v>253</v>
      </c>
      <c r="C533" s="162">
        <v>1</v>
      </c>
      <c r="D533" s="177"/>
      <c r="E533" s="177"/>
      <c r="F533" s="177"/>
      <c r="G533" s="174" t="s">
        <v>19</v>
      </c>
      <c r="H533" s="159"/>
      <c r="I533" s="159"/>
      <c r="J533" s="159"/>
      <c r="K533" s="159"/>
      <c r="L533" s="160"/>
      <c r="M533" s="160"/>
      <c r="N533" s="160"/>
      <c r="O533" s="160"/>
      <c r="P533" s="160"/>
      <c r="Q533" s="160"/>
      <c r="R533" s="160"/>
      <c r="S533" s="160"/>
      <c r="T533" s="160"/>
      <c r="U533" s="148"/>
    </row>
    <row r="534" spans="1:21">
      <c r="A534" s="179" t="s">
        <v>142</v>
      </c>
      <c r="B534" s="161"/>
      <c r="C534" s="162">
        <v>1</v>
      </c>
      <c r="D534" s="177"/>
      <c r="E534" s="177"/>
      <c r="F534" s="177"/>
      <c r="G534" s="174" t="s">
        <v>19</v>
      </c>
      <c r="H534" s="159"/>
      <c r="I534" s="159"/>
      <c r="J534" s="159"/>
      <c r="K534" s="159"/>
      <c r="L534" s="160"/>
      <c r="M534" s="160"/>
      <c r="N534" s="160"/>
      <c r="O534" s="160"/>
      <c r="P534" s="160"/>
      <c r="Q534" s="160"/>
      <c r="R534" s="160"/>
      <c r="S534" s="160"/>
      <c r="T534" s="160"/>
      <c r="U534" s="148"/>
    </row>
    <row r="535" spans="1:21">
      <c r="A535" s="179" t="s">
        <v>298</v>
      </c>
      <c r="B535" s="161" t="s">
        <v>253</v>
      </c>
      <c r="C535" s="162">
        <v>1</v>
      </c>
      <c r="D535" s="177"/>
      <c r="E535" s="177"/>
      <c r="F535" s="177"/>
      <c r="G535" s="174" t="s">
        <v>19</v>
      </c>
      <c r="H535" s="159"/>
      <c r="I535" s="159"/>
      <c r="J535" s="159"/>
      <c r="K535" s="159"/>
      <c r="L535" s="160"/>
      <c r="M535" s="160"/>
      <c r="N535" s="160"/>
      <c r="O535" s="160"/>
      <c r="P535" s="160"/>
      <c r="Q535" s="160"/>
      <c r="R535" s="160"/>
      <c r="S535" s="160"/>
      <c r="T535" s="160"/>
      <c r="U535" s="148"/>
    </row>
    <row r="536" spans="1:21">
      <c r="A536" s="179" t="s">
        <v>299</v>
      </c>
      <c r="B536" s="161" t="s">
        <v>253</v>
      </c>
      <c r="C536" s="162">
        <v>1</v>
      </c>
      <c r="D536" s="177"/>
      <c r="E536" s="177"/>
      <c r="F536" s="177"/>
      <c r="G536" s="174" t="s">
        <v>19</v>
      </c>
      <c r="H536" s="159"/>
      <c r="I536" s="159"/>
      <c r="J536" s="159"/>
      <c r="K536" s="159"/>
      <c r="L536" s="160"/>
      <c r="M536" s="160"/>
      <c r="N536" s="160"/>
      <c r="O536" s="160"/>
      <c r="P536" s="160"/>
      <c r="Q536" s="160"/>
      <c r="R536" s="160"/>
      <c r="S536" s="160"/>
      <c r="T536" s="160"/>
      <c r="U536" s="148"/>
    </row>
    <row r="537" spans="1:21">
      <c r="A537" s="179" t="s">
        <v>300</v>
      </c>
      <c r="B537" s="161" t="s">
        <v>253</v>
      </c>
      <c r="C537" s="162">
        <v>1</v>
      </c>
      <c r="D537" s="177"/>
      <c r="E537" s="177"/>
      <c r="F537" s="177"/>
      <c r="G537" s="174" t="s">
        <v>19</v>
      </c>
      <c r="H537" s="159"/>
      <c r="I537" s="159"/>
      <c r="J537" s="159"/>
      <c r="K537" s="159"/>
      <c r="L537" s="160"/>
      <c r="M537" s="160"/>
      <c r="N537" s="160"/>
      <c r="O537" s="160"/>
      <c r="P537" s="160"/>
      <c r="Q537" s="160"/>
      <c r="R537" s="160"/>
      <c r="S537" s="160"/>
      <c r="T537" s="160"/>
      <c r="U537" s="148"/>
    </row>
    <row r="538" spans="1:21" s="76" customFormat="1" ht="21">
      <c r="A538" s="179" t="s">
        <v>301</v>
      </c>
      <c r="B538" s="161" t="s">
        <v>253</v>
      </c>
      <c r="C538" s="162">
        <v>1</v>
      </c>
      <c r="D538" s="178"/>
      <c r="E538" s="178"/>
      <c r="F538" s="178"/>
      <c r="G538" s="174" t="s">
        <v>19</v>
      </c>
      <c r="H538" s="159"/>
      <c r="I538" s="159"/>
      <c r="J538" s="159"/>
      <c r="K538" s="159"/>
      <c r="L538" s="160"/>
      <c r="M538" s="160"/>
      <c r="N538" s="160"/>
      <c r="O538" s="160"/>
      <c r="P538" s="160"/>
      <c r="Q538" s="160"/>
      <c r="R538" s="160"/>
      <c r="S538" s="160"/>
      <c r="T538" s="160"/>
      <c r="U538" s="148"/>
    </row>
    <row r="539" spans="1:21" ht="21">
      <c r="A539" s="179" t="s">
        <v>302</v>
      </c>
      <c r="B539" s="161" t="s">
        <v>253</v>
      </c>
      <c r="C539" s="162">
        <v>1</v>
      </c>
      <c r="D539" s="173"/>
      <c r="E539" s="173"/>
      <c r="F539" s="173"/>
      <c r="G539" s="174" t="s">
        <v>19</v>
      </c>
      <c r="H539" s="159"/>
      <c r="I539" s="159"/>
      <c r="J539" s="159"/>
      <c r="K539" s="159"/>
      <c r="L539" s="160"/>
      <c r="M539" s="160"/>
      <c r="N539" s="160"/>
      <c r="O539" s="160"/>
      <c r="P539" s="160"/>
      <c r="Q539" s="160"/>
      <c r="R539" s="160"/>
      <c r="S539" s="160"/>
      <c r="T539" s="160"/>
      <c r="U539" s="148"/>
    </row>
    <row r="540" spans="1:21">
      <c r="A540" s="20" t="s">
        <v>303</v>
      </c>
      <c r="B540" s="161" t="s">
        <v>253</v>
      </c>
      <c r="C540" s="162">
        <v>1</v>
      </c>
      <c r="D540" s="173"/>
      <c r="E540" s="173"/>
      <c r="F540" s="173"/>
      <c r="G540" s="174" t="s">
        <v>19</v>
      </c>
      <c r="H540" s="159"/>
      <c r="I540" s="159"/>
      <c r="J540" s="159"/>
      <c r="K540" s="159"/>
      <c r="L540" s="160"/>
      <c r="M540" s="160"/>
      <c r="N540" s="160"/>
      <c r="O540" s="160"/>
      <c r="P540" s="160"/>
      <c r="Q540" s="160"/>
      <c r="R540" s="160"/>
      <c r="S540" s="160"/>
      <c r="T540" s="160"/>
      <c r="U540" s="148"/>
    </row>
    <row r="541" spans="1:21">
      <c r="A541" s="229" t="s">
        <v>304</v>
      </c>
      <c r="B541" s="161" t="s">
        <v>253</v>
      </c>
      <c r="C541" s="162">
        <v>1</v>
      </c>
      <c r="D541" s="173"/>
      <c r="E541" s="173"/>
      <c r="F541" s="173"/>
      <c r="G541" s="174" t="s">
        <v>19</v>
      </c>
      <c r="H541" s="159"/>
      <c r="I541" s="159"/>
      <c r="J541" s="159"/>
      <c r="K541" s="159"/>
      <c r="L541" s="160"/>
      <c r="M541" s="160"/>
      <c r="N541" s="160"/>
      <c r="O541" s="160"/>
      <c r="P541" s="160"/>
      <c r="Q541" s="160"/>
      <c r="R541" s="160"/>
      <c r="S541" s="160"/>
      <c r="T541" s="160"/>
      <c r="U541" s="180"/>
    </row>
    <row r="542" spans="1:21" ht="21">
      <c r="A542" s="20" t="s">
        <v>305</v>
      </c>
      <c r="B542" s="161" t="s">
        <v>253</v>
      </c>
      <c r="C542" s="162">
        <v>1</v>
      </c>
      <c r="D542" s="173"/>
      <c r="F542" s="173"/>
      <c r="G542" s="174" t="s">
        <v>19</v>
      </c>
      <c r="H542" s="159"/>
      <c r="I542" s="159"/>
      <c r="J542" s="159"/>
      <c r="K542" s="159"/>
      <c r="L542" s="160"/>
      <c r="M542" s="160"/>
      <c r="N542" s="160"/>
      <c r="O542" s="160"/>
      <c r="P542" s="160"/>
      <c r="Q542" s="160"/>
      <c r="R542" s="160"/>
      <c r="S542" s="160"/>
      <c r="T542" s="160"/>
      <c r="U542" s="180"/>
    </row>
    <row r="543" spans="1:21">
      <c r="A543" s="20"/>
      <c r="B543" s="161"/>
      <c r="C543" s="162">
        <v>1</v>
      </c>
      <c r="D543" s="173"/>
      <c r="E543" s="173"/>
      <c r="F543" s="173"/>
      <c r="G543" s="174" t="s">
        <v>19</v>
      </c>
      <c r="H543" s="159"/>
      <c r="I543" s="159"/>
      <c r="J543" s="159"/>
      <c r="K543" s="159"/>
      <c r="L543" s="160"/>
      <c r="M543" s="160"/>
      <c r="N543" s="160"/>
      <c r="O543" s="160"/>
      <c r="P543" s="160"/>
      <c r="Q543" s="160"/>
      <c r="R543" s="160"/>
      <c r="S543" s="160"/>
      <c r="T543" s="160"/>
      <c r="U543" s="180"/>
    </row>
    <row r="544" spans="1:21" ht="28.5">
      <c r="A544" s="210" t="s">
        <v>792</v>
      </c>
      <c r="B544" s="176"/>
      <c r="C544" s="162">
        <v>1</v>
      </c>
      <c r="D544" s="231"/>
      <c r="E544" s="171"/>
      <c r="F544" s="171"/>
      <c r="G544" s="174" t="s">
        <v>19</v>
      </c>
      <c r="H544" s="159"/>
      <c r="I544" s="159"/>
      <c r="J544" s="159"/>
      <c r="K544" s="159"/>
      <c r="L544" s="160"/>
      <c r="M544" s="160"/>
      <c r="N544" s="160"/>
      <c r="O544" s="160"/>
      <c r="P544" s="160"/>
      <c r="Q544" s="160"/>
      <c r="R544" s="160"/>
      <c r="S544" s="160"/>
      <c r="T544" s="160"/>
      <c r="U544" s="180"/>
    </row>
    <row r="545" spans="1:21">
      <c r="A545" s="181" t="s">
        <v>307</v>
      </c>
      <c r="B545" s="161" t="s">
        <v>253</v>
      </c>
      <c r="C545" s="162">
        <v>1</v>
      </c>
      <c r="D545" s="232"/>
      <c r="E545" s="177"/>
      <c r="F545" s="177"/>
      <c r="G545" s="174" t="s">
        <v>19</v>
      </c>
      <c r="H545" s="159"/>
      <c r="I545" s="159"/>
      <c r="J545" s="159"/>
      <c r="K545" s="159"/>
      <c r="L545" s="160"/>
      <c r="M545" s="160"/>
      <c r="N545" s="160"/>
      <c r="O545" s="160"/>
      <c r="P545" s="160"/>
      <c r="Q545" s="160"/>
      <c r="R545" s="160"/>
      <c r="S545" s="160"/>
      <c r="T545" s="160"/>
      <c r="U545" s="180"/>
    </row>
    <row r="546" spans="1:21">
      <c r="A546" s="20" t="s">
        <v>142</v>
      </c>
      <c r="B546" s="161"/>
      <c r="C546" s="162">
        <v>1</v>
      </c>
      <c r="D546" s="232"/>
      <c r="E546" s="178"/>
      <c r="F546" s="178"/>
      <c r="G546" s="174" t="s">
        <v>19</v>
      </c>
      <c r="H546" s="159"/>
      <c r="I546" s="159"/>
      <c r="J546" s="159"/>
      <c r="K546" s="159"/>
      <c r="L546" s="160"/>
      <c r="M546" s="160"/>
      <c r="N546" s="160"/>
      <c r="O546" s="160"/>
      <c r="P546" s="160"/>
      <c r="Q546" s="160"/>
      <c r="R546" s="160"/>
      <c r="S546" s="160"/>
      <c r="T546" s="160"/>
      <c r="U546" s="148"/>
    </row>
    <row r="547" spans="1:21" ht="21">
      <c r="A547" s="165" t="s">
        <v>308</v>
      </c>
      <c r="B547" s="161" t="s">
        <v>253</v>
      </c>
      <c r="C547" s="162">
        <v>1</v>
      </c>
      <c r="D547" s="173"/>
      <c r="E547" s="178"/>
      <c r="F547" s="173"/>
      <c r="G547" s="174" t="s">
        <v>19</v>
      </c>
      <c r="H547" s="159"/>
      <c r="I547" s="159"/>
      <c r="J547" s="159"/>
      <c r="K547" s="159"/>
      <c r="L547" s="160"/>
      <c r="M547" s="160"/>
      <c r="N547" s="160"/>
      <c r="O547" s="160"/>
      <c r="P547" s="160"/>
      <c r="Q547" s="160"/>
      <c r="R547" s="160"/>
      <c r="S547" s="160"/>
      <c r="T547" s="160"/>
      <c r="U547" s="148"/>
    </row>
    <row r="548" spans="1:21" ht="21">
      <c r="A548" s="165" t="s">
        <v>309</v>
      </c>
      <c r="B548" s="161" t="s">
        <v>253</v>
      </c>
      <c r="C548" s="162"/>
      <c r="D548" s="173"/>
      <c r="E548" s="173"/>
      <c r="F548" s="173"/>
      <c r="G548" s="174"/>
      <c r="H548" s="159"/>
      <c r="I548" s="159"/>
      <c r="J548" s="159"/>
      <c r="K548" s="159"/>
      <c r="L548" s="160"/>
      <c r="M548" s="160"/>
      <c r="N548" s="160"/>
      <c r="O548" s="160"/>
      <c r="P548" s="160"/>
      <c r="Q548" s="160"/>
      <c r="R548" s="160"/>
      <c r="S548" s="160"/>
      <c r="T548" s="160"/>
      <c r="U548" s="148"/>
    </row>
    <row r="549" spans="1:21">
      <c r="A549" s="165" t="s">
        <v>310</v>
      </c>
      <c r="B549" s="161" t="s">
        <v>253</v>
      </c>
      <c r="C549" s="162"/>
      <c r="D549" s="173"/>
      <c r="E549" s="173"/>
      <c r="F549" s="173"/>
      <c r="G549" s="174"/>
      <c r="H549" s="159"/>
      <c r="I549" s="159"/>
      <c r="J549" s="159"/>
      <c r="K549" s="159"/>
      <c r="L549" s="160"/>
      <c r="M549" s="160"/>
      <c r="N549" s="160"/>
      <c r="O549" s="160"/>
      <c r="P549" s="160"/>
      <c r="Q549" s="160"/>
      <c r="R549" s="160"/>
      <c r="S549" s="160"/>
      <c r="T549" s="160"/>
      <c r="U549" s="148"/>
    </row>
    <row r="550" spans="1:21">
      <c r="A550" s="179" t="s">
        <v>311</v>
      </c>
      <c r="B550" s="161" t="s">
        <v>253</v>
      </c>
      <c r="C550" s="162">
        <v>1</v>
      </c>
      <c r="D550" s="163"/>
      <c r="E550" s="163"/>
      <c r="F550" s="163"/>
      <c r="G550" s="174" t="s">
        <v>19</v>
      </c>
      <c r="H550" s="159"/>
      <c r="I550" s="159"/>
      <c r="J550" s="159"/>
      <c r="K550" s="159"/>
      <c r="L550" s="160"/>
      <c r="M550" s="160"/>
      <c r="N550" s="160"/>
      <c r="O550" s="160"/>
      <c r="P550" s="160"/>
      <c r="Q550" s="160"/>
      <c r="R550" s="160"/>
      <c r="S550" s="160"/>
      <c r="T550" s="160"/>
      <c r="U550" s="148"/>
    </row>
    <row r="551" spans="1:21">
      <c r="A551" s="179" t="s">
        <v>312</v>
      </c>
      <c r="B551" s="161" t="s">
        <v>253</v>
      </c>
      <c r="C551" s="162"/>
      <c r="D551" s="173"/>
      <c r="E551" s="173"/>
      <c r="F551" s="173"/>
      <c r="G551" s="174"/>
      <c r="H551" s="159"/>
      <c r="I551" s="159"/>
      <c r="J551" s="159"/>
      <c r="K551" s="159"/>
      <c r="L551" s="160"/>
      <c r="M551" s="160"/>
      <c r="N551" s="160"/>
      <c r="O551" s="160"/>
      <c r="P551" s="160"/>
      <c r="Q551" s="160"/>
      <c r="R551" s="160"/>
      <c r="S551" s="160"/>
      <c r="T551" s="160"/>
      <c r="U551" s="148"/>
    </row>
    <row r="552" spans="1:21">
      <c r="A552" s="179" t="s">
        <v>313</v>
      </c>
      <c r="B552" s="161" t="s">
        <v>253</v>
      </c>
      <c r="C552" s="162">
        <v>1</v>
      </c>
      <c r="D552" s="173"/>
      <c r="E552" s="173"/>
      <c r="F552" s="173"/>
      <c r="G552" s="174" t="s">
        <v>19</v>
      </c>
      <c r="H552" s="159"/>
      <c r="I552" s="159"/>
      <c r="J552" s="159"/>
      <c r="K552" s="159"/>
      <c r="L552" s="160"/>
      <c r="M552" s="160"/>
      <c r="N552" s="160"/>
      <c r="O552" s="160"/>
      <c r="P552" s="160"/>
      <c r="Q552" s="160"/>
      <c r="R552" s="160"/>
      <c r="S552" s="160"/>
      <c r="T552" s="160"/>
      <c r="U552" s="148"/>
    </row>
    <row r="553" spans="1:21">
      <c r="A553" s="165" t="s">
        <v>314</v>
      </c>
      <c r="B553" s="161" t="s">
        <v>253</v>
      </c>
      <c r="C553" s="162">
        <v>1</v>
      </c>
      <c r="D553" s="173"/>
      <c r="F553" s="173"/>
      <c r="G553" s="174" t="s">
        <v>19</v>
      </c>
      <c r="H553" s="159"/>
      <c r="I553" s="159"/>
      <c r="J553" s="159"/>
      <c r="K553" s="159"/>
      <c r="L553" s="160"/>
      <c r="M553" s="160"/>
      <c r="N553" s="160"/>
      <c r="O553" s="160"/>
      <c r="P553" s="160"/>
      <c r="Q553" s="160"/>
      <c r="R553" s="160"/>
      <c r="S553" s="160"/>
      <c r="T553" s="160"/>
      <c r="U553" s="148"/>
    </row>
    <row r="554" spans="1:21">
      <c r="A554" s="165" t="s">
        <v>315</v>
      </c>
      <c r="B554" s="161" t="s">
        <v>253</v>
      </c>
      <c r="C554" s="162">
        <v>1</v>
      </c>
      <c r="D554" s="173"/>
      <c r="E554" s="173"/>
      <c r="F554" s="171"/>
      <c r="G554" s="174" t="s">
        <v>19</v>
      </c>
      <c r="H554" s="159"/>
      <c r="I554" s="159"/>
      <c r="J554" s="159"/>
      <c r="K554" s="159"/>
      <c r="L554" s="160"/>
      <c r="M554" s="160"/>
      <c r="N554" s="160"/>
      <c r="O554" s="160"/>
      <c r="P554" s="160"/>
      <c r="Q554" s="160"/>
      <c r="R554" s="160"/>
      <c r="S554" s="160"/>
      <c r="T554" s="160"/>
      <c r="U554" s="148"/>
    </row>
    <row r="555" spans="1:21" ht="21">
      <c r="A555" s="20" t="s">
        <v>316</v>
      </c>
      <c r="B555" s="161" t="s">
        <v>317</v>
      </c>
      <c r="C555" s="162">
        <v>1</v>
      </c>
      <c r="D555" s="173"/>
      <c r="E555" s="173"/>
      <c r="F555" s="177"/>
      <c r="G555" s="174" t="s">
        <v>19</v>
      </c>
      <c r="H555" s="159"/>
      <c r="I555" s="159"/>
      <c r="J555" s="159"/>
      <c r="K555" s="159"/>
      <c r="L555" s="160"/>
      <c r="M555" s="160"/>
      <c r="N555" s="160"/>
      <c r="O555" s="160"/>
      <c r="P555" s="160"/>
      <c r="Q555" s="160"/>
      <c r="R555" s="160"/>
      <c r="S555" s="160"/>
      <c r="T555" s="160"/>
      <c r="U555" s="148"/>
    </row>
    <row r="556" spans="1:21" ht="21">
      <c r="A556" s="20" t="s">
        <v>318</v>
      </c>
      <c r="B556" s="161" t="s">
        <v>319</v>
      </c>
      <c r="C556" s="162"/>
      <c r="D556" s="173"/>
      <c r="E556" s="173"/>
      <c r="F556" s="177"/>
      <c r="G556" s="174"/>
      <c r="H556" s="159"/>
      <c r="I556" s="159"/>
      <c r="J556" s="159"/>
      <c r="K556" s="159"/>
      <c r="L556" s="160"/>
      <c r="M556" s="160"/>
      <c r="N556" s="160"/>
      <c r="O556" s="160"/>
      <c r="P556" s="160"/>
      <c r="Q556" s="160"/>
      <c r="R556" s="160"/>
      <c r="S556" s="160"/>
      <c r="T556" s="160"/>
      <c r="U556" s="148"/>
    </row>
    <row r="557" spans="1:21">
      <c r="A557" s="181" t="s">
        <v>320</v>
      </c>
      <c r="B557" s="161" t="s">
        <v>253</v>
      </c>
      <c r="C557" s="162">
        <v>1</v>
      </c>
      <c r="D557" s="173"/>
      <c r="E557" s="173"/>
      <c r="F557" s="177"/>
      <c r="G557" s="174" t="s">
        <v>19</v>
      </c>
      <c r="H557" s="159"/>
      <c r="I557" s="159"/>
      <c r="J557" s="159"/>
      <c r="K557" s="159"/>
      <c r="L557" s="160"/>
      <c r="M557" s="160"/>
      <c r="N557" s="160"/>
      <c r="O557" s="160"/>
      <c r="P557" s="160"/>
      <c r="Q557" s="160"/>
      <c r="R557" s="160"/>
      <c r="S557" s="160"/>
      <c r="T557" s="160"/>
      <c r="U557" s="148"/>
    </row>
    <row r="558" spans="1:21">
      <c r="A558" s="20" t="s">
        <v>142</v>
      </c>
      <c r="B558" s="161" t="s">
        <v>321</v>
      </c>
      <c r="C558" s="162">
        <v>1</v>
      </c>
      <c r="D558" s="173"/>
      <c r="E558" s="173"/>
      <c r="F558" s="178"/>
      <c r="G558" s="174" t="s">
        <v>19</v>
      </c>
      <c r="H558" s="159"/>
      <c r="I558" s="159"/>
      <c r="J558" s="159"/>
      <c r="K558" s="159"/>
      <c r="L558" s="160"/>
      <c r="M558" s="160"/>
      <c r="N558" s="160"/>
      <c r="O558" s="160"/>
      <c r="P558" s="160"/>
      <c r="Q558" s="160"/>
      <c r="R558" s="160"/>
      <c r="S558" s="160"/>
      <c r="T558" s="160"/>
      <c r="U558" s="148"/>
    </row>
    <row r="559" spans="1:21">
      <c r="A559" s="165" t="s">
        <v>322</v>
      </c>
      <c r="B559" s="161" t="s">
        <v>253</v>
      </c>
      <c r="C559" s="162">
        <v>1</v>
      </c>
      <c r="D559" s="171"/>
      <c r="E559" s="171"/>
      <c r="F559" s="171"/>
      <c r="G559" s="174" t="s">
        <v>19</v>
      </c>
      <c r="H559" s="159"/>
      <c r="I559" s="159"/>
      <c r="J559" s="159"/>
      <c r="K559" s="159"/>
      <c r="L559" s="160"/>
      <c r="M559" s="160"/>
      <c r="N559" s="160"/>
      <c r="O559" s="160"/>
      <c r="P559" s="160"/>
      <c r="Q559" s="160"/>
      <c r="R559" s="160"/>
      <c r="S559" s="160"/>
      <c r="T559" s="160"/>
      <c r="U559" s="148"/>
    </row>
    <row r="560" spans="1:21">
      <c r="A560" s="179" t="s">
        <v>323</v>
      </c>
      <c r="B560" s="161" t="s">
        <v>253</v>
      </c>
      <c r="C560" s="162">
        <v>1</v>
      </c>
      <c r="D560" s="177"/>
      <c r="E560" s="177"/>
      <c r="F560" s="177"/>
      <c r="G560" s="174" t="s">
        <v>19</v>
      </c>
      <c r="H560" s="159"/>
      <c r="I560" s="159"/>
      <c r="J560" s="159"/>
      <c r="K560" s="159"/>
      <c r="L560" s="160"/>
      <c r="M560" s="160"/>
      <c r="N560" s="160"/>
      <c r="O560" s="160"/>
      <c r="P560" s="160"/>
      <c r="Q560" s="160"/>
      <c r="R560" s="160"/>
      <c r="S560" s="160"/>
      <c r="T560" s="160"/>
      <c r="U560" s="148"/>
    </row>
    <row r="561" spans="1:21" ht="21">
      <c r="A561" s="165" t="s">
        <v>324</v>
      </c>
      <c r="B561" s="161" t="s">
        <v>253</v>
      </c>
      <c r="C561" s="162">
        <v>1</v>
      </c>
      <c r="D561" s="178"/>
      <c r="E561" s="178"/>
      <c r="F561" s="178"/>
      <c r="G561" s="174" t="s">
        <v>19</v>
      </c>
      <c r="H561" s="159"/>
      <c r="I561" s="159"/>
      <c r="J561" s="159"/>
      <c r="K561" s="159"/>
      <c r="L561" s="160"/>
      <c r="M561" s="160"/>
      <c r="N561" s="160"/>
      <c r="O561" s="160"/>
      <c r="P561" s="160"/>
      <c r="Q561" s="160"/>
      <c r="R561" s="160"/>
      <c r="S561" s="160"/>
      <c r="T561" s="160"/>
      <c r="U561" s="148"/>
    </row>
    <row r="562" spans="1:21">
      <c r="A562" s="165" t="s">
        <v>325</v>
      </c>
      <c r="B562" s="161" t="s">
        <v>253</v>
      </c>
      <c r="C562" s="162">
        <v>1</v>
      </c>
      <c r="D562" s="173"/>
      <c r="E562" s="173"/>
      <c r="F562" s="173"/>
      <c r="G562" s="174" t="s">
        <v>19</v>
      </c>
      <c r="H562" s="159"/>
      <c r="I562" s="159"/>
      <c r="J562" s="159"/>
      <c r="K562" s="159"/>
      <c r="L562" s="160"/>
      <c r="M562" s="160"/>
      <c r="N562" s="160"/>
      <c r="O562" s="160"/>
      <c r="P562" s="160"/>
      <c r="Q562" s="160"/>
      <c r="R562" s="160"/>
      <c r="S562" s="160"/>
      <c r="T562" s="160"/>
      <c r="U562" s="148"/>
    </row>
    <row r="563" spans="1:21" ht="21">
      <c r="A563" s="165" t="s">
        <v>326</v>
      </c>
      <c r="B563" s="161" t="s">
        <v>253</v>
      </c>
      <c r="C563" s="162"/>
      <c r="D563" s="173"/>
      <c r="E563" s="173"/>
      <c r="F563" s="173"/>
      <c r="G563" s="174"/>
      <c r="H563" s="159"/>
      <c r="I563" s="159"/>
      <c r="J563" s="159"/>
      <c r="K563" s="159"/>
      <c r="L563" s="160"/>
      <c r="M563" s="160"/>
      <c r="N563" s="160"/>
      <c r="O563" s="160"/>
      <c r="P563" s="160"/>
      <c r="Q563" s="160"/>
      <c r="R563" s="160"/>
      <c r="S563" s="160"/>
      <c r="T563" s="160"/>
      <c r="U563" s="148"/>
    </row>
    <row r="564" spans="1:21" ht="31.5">
      <c r="A564" s="20" t="s">
        <v>793</v>
      </c>
      <c r="B564" s="161" t="s">
        <v>327</v>
      </c>
      <c r="C564" s="162">
        <v>1</v>
      </c>
      <c r="D564" s="173"/>
      <c r="E564" s="173"/>
      <c r="F564" s="173"/>
      <c r="G564" s="174" t="s">
        <v>19</v>
      </c>
      <c r="H564" s="159"/>
      <c r="I564" s="159"/>
      <c r="J564" s="159"/>
      <c r="K564" s="159"/>
      <c r="L564" s="160"/>
      <c r="M564" s="160"/>
      <c r="N564" s="160"/>
      <c r="O564" s="160"/>
      <c r="P564" s="160"/>
      <c r="Q564" s="160"/>
      <c r="R564" s="160"/>
      <c r="S564" s="160"/>
      <c r="T564" s="160"/>
      <c r="U564" s="148"/>
    </row>
    <row r="565" spans="1:21">
      <c r="A565" s="20" t="s">
        <v>328</v>
      </c>
      <c r="B565" s="161" t="s">
        <v>44</v>
      </c>
      <c r="C565" s="162"/>
      <c r="D565" s="173"/>
      <c r="E565" s="173"/>
      <c r="F565" s="173"/>
      <c r="G565" s="174"/>
      <c r="H565" s="159"/>
      <c r="I565" s="159"/>
      <c r="J565" s="159"/>
      <c r="K565" s="159"/>
      <c r="L565" s="160"/>
      <c r="M565" s="160"/>
      <c r="N565" s="160"/>
      <c r="O565" s="160"/>
      <c r="P565" s="160"/>
      <c r="Q565" s="160"/>
      <c r="R565" s="160"/>
      <c r="S565" s="160"/>
      <c r="T565" s="160"/>
      <c r="U565" s="148"/>
    </row>
    <row r="566" spans="1:21" ht="21">
      <c r="A566" s="20" t="s">
        <v>329</v>
      </c>
      <c r="B566" s="161" t="s">
        <v>327</v>
      </c>
      <c r="C566" s="162">
        <v>1</v>
      </c>
      <c r="D566" s="163"/>
      <c r="E566" s="163"/>
      <c r="F566" s="163"/>
      <c r="G566" s="174" t="s">
        <v>19</v>
      </c>
      <c r="H566" s="159"/>
      <c r="I566" s="159"/>
      <c r="J566" s="159"/>
      <c r="K566" s="159"/>
      <c r="L566" s="160"/>
      <c r="M566" s="160"/>
      <c r="N566" s="160"/>
      <c r="O566" s="160"/>
      <c r="P566" s="160"/>
      <c r="Q566" s="160"/>
      <c r="R566" s="160"/>
      <c r="S566" s="160"/>
      <c r="T566" s="160"/>
      <c r="U566" s="148"/>
    </row>
    <row r="567" spans="1:21" ht="31.5">
      <c r="A567" s="20" t="s">
        <v>330</v>
      </c>
      <c r="B567" s="161" t="s">
        <v>331</v>
      </c>
      <c r="C567" s="162">
        <v>1</v>
      </c>
      <c r="D567" s="163"/>
      <c r="E567" s="163"/>
      <c r="F567" s="163"/>
      <c r="G567" s="174" t="s">
        <v>19</v>
      </c>
      <c r="H567" s="159"/>
      <c r="I567" s="159"/>
      <c r="J567" s="159"/>
      <c r="K567" s="159"/>
      <c r="L567" s="160"/>
      <c r="M567" s="160"/>
      <c r="N567" s="160"/>
      <c r="O567" s="160"/>
      <c r="P567" s="160"/>
      <c r="Q567" s="160"/>
      <c r="R567" s="160"/>
      <c r="S567" s="160"/>
      <c r="T567" s="160"/>
      <c r="U567" s="148"/>
    </row>
    <row r="568" spans="1:21">
      <c r="A568" s="209"/>
      <c r="B568" s="209"/>
      <c r="C568" s="162">
        <v>1</v>
      </c>
      <c r="D568" s="163"/>
      <c r="E568" s="163"/>
      <c r="F568" s="163"/>
      <c r="G568" s="174" t="s">
        <v>19</v>
      </c>
      <c r="H568" s="159"/>
      <c r="I568" s="159"/>
      <c r="J568" s="159"/>
      <c r="K568" s="159"/>
      <c r="L568" s="160"/>
      <c r="M568" s="160"/>
      <c r="N568" s="160"/>
      <c r="O568" s="160"/>
      <c r="P568" s="160"/>
      <c r="Q568" s="160"/>
      <c r="R568" s="160"/>
      <c r="S568" s="160"/>
      <c r="T568" s="160"/>
      <c r="U568" s="180"/>
    </row>
    <row r="569" spans="1:21" ht="14.25">
      <c r="A569" s="210" t="s">
        <v>794</v>
      </c>
      <c r="B569" s="176"/>
      <c r="C569" s="162">
        <v>1</v>
      </c>
      <c r="D569" s="163"/>
      <c r="E569" s="163"/>
      <c r="F569" s="163"/>
      <c r="G569" s="174" t="s">
        <v>19</v>
      </c>
      <c r="H569" s="159"/>
      <c r="I569" s="159"/>
      <c r="J569" s="159"/>
      <c r="K569" s="159"/>
      <c r="L569" s="160"/>
      <c r="M569" s="160"/>
      <c r="N569" s="160"/>
      <c r="O569" s="160"/>
      <c r="P569" s="160"/>
      <c r="Q569" s="160"/>
      <c r="R569" s="160"/>
      <c r="S569" s="160"/>
      <c r="T569" s="160"/>
      <c r="U569" s="180"/>
    </row>
    <row r="570" spans="1:21">
      <c r="A570" s="20" t="s">
        <v>333</v>
      </c>
      <c r="B570" s="161" t="s">
        <v>18</v>
      </c>
      <c r="C570" s="162">
        <v>1</v>
      </c>
      <c r="D570" s="163"/>
      <c r="E570" s="163"/>
      <c r="F570" s="163"/>
      <c r="G570" s="174" t="s">
        <v>19</v>
      </c>
      <c r="H570" s="159"/>
      <c r="I570" s="159"/>
      <c r="J570" s="159"/>
      <c r="K570" s="159"/>
      <c r="L570" s="160"/>
      <c r="M570" s="160"/>
      <c r="N570" s="160"/>
      <c r="O570" s="160"/>
      <c r="P570" s="160"/>
      <c r="Q570" s="160"/>
      <c r="R570" s="160"/>
      <c r="S570" s="160"/>
      <c r="T570" s="160"/>
      <c r="U570" s="180"/>
    </row>
    <row r="571" spans="1:21" ht="21">
      <c r="A571" s="181" t="s">
        <v>334</v>
      </c>
      <c r="B571" s="161" t="s">
        <v>18</v>
      </c>
      <c r="C571" s="162">
        <v>1</v>
      </c>
      <c r="D571" s="173"/>
      <c r="E571" s="173"/>
      <c r="F571" s="173"/>
      <c r="G571" s="174" t="s">
        <v>19</v>
      </c>
      <c r="H571" s="159"/>
      <c r="I571" s="159"/>
      <c r="J571" s="159"/>
      <c r="K571" s="159"/>
      <c r="L571" s="160"/>
      <c r="M571" s="160"/>
      <c r="N571" s="160"/>
      <c r="O571" s="160"/>
      <c r="P571" s="160"/>
      <c r="Q571" s="160"/>
      <c r="R571" s="160"/>
      <c r="S571" s="160"/>
      <c r="T571" s="160"/>
      <c r="U571" s="180"/>
    </row>
    <row r="572" spans="1:21" ht="21">
      <c r="A572" s="20" t="s">
        <v>335</v>
      </c>
      <c r="B572" s="161" t="s">
        <v>321</v>
      </c>
      <c r="C572" s="162">
        <v>1</v>
      </c>
      <c r="D572" s="173"/>
      <c r="E572" s="173"/>
      <c r="F572" s="173"/>
      <c r="G572" s="174" t="s">
        <v>19</v>
      </c>
      <c r="H572" s="159"/>
      <c r="I572" s="159"/>
      <c r="J572" s="159"/>
      <c r="K572" s="159"/>
      <c r="L572" s="160"/>
      <c r="M572" s="160"/>
      <c r="N572" s="160"/>
      <c r="O572" s="160"/>
      <c r="P572" s="160"/>
      <c r="Q572" s="160"/>
      <c r="R572" s="160"/>
      <c r="S572" s="160"/>
      <c r="T572" s="160"/>
      <c r="U572" s="180"/>
    </row>
    <row r="573" spans="1:21" ht="31.5">
      <c r="A573" s="165" t="s">
        <v>336</v>
      </c>
      <c r="B573" s="161" t="s">
        <v>18</v>
      </c>
      <c r="C573" s="162"/>
      <c r="D573" s="173"/>
      <c r="E573" s="173"/>
      <c r="F573" s="173"/>
      <c r="G573" s="174"/>
      <c r="H573" s="159"/>
      <c r="I573" s="159"/>
      <c r="J573" s="159"/>
      <c r="K573" s="159"/>
      <c r="L573" s="160"/>
      <c r="M573" s="160"/>
      <c r="N573" s="160"/>
      <c r="O573" s="160"/>
      <c r="P573" s="160"/>
      <c r="Q573" s="160"/>
      <c r="R573" s="160"/>
      <c r="S573" s="160"/>
      <c r="T573" s="160"/>
      <c r="U573" s="180"/>
    </row>
    <row r="574" spans="1:21" ht="21">
      <c r="A574" s="165" t="s">
        <v>337</v>
      </c>
      <c r="B574" s="161" t="s">
        <v>18</v>
      </c>
      <c r="C574" s="162">
        <v>1</v>
      </c>
      <c r="D574" s="173"/>
      <c r="E574" s="173"/>
      <c r="F574" s="173"/>
      <c r="G574" s="174" t="s">
        <v>19</v>
      </c>
      <c r="H574" s="159"/>
      <c r="I574" s="159"/>
      <c r="J574" s="159"/>
      <c r="K574" s="159"/>
      <c r="L574" s="160"/>
      <c r="M574" s="160"/>
      <c r="N574" s="160"/>
      <c r="O574" s="160"/>
      <c r="P574" s="160"/>
      <c r="Q574" s="160"/>
      <c r="R574" s="160"/>
      <c r="S574" s="160"/>
      <c r="T574" s="160"/>
      <c r="U574" s="180"/>
    </row>
    <row r="575" spans="1:21" ht="21">
      <c r="A575" s="165" t="s">
        <v>338</v>
      </c>
      <c r="B575" s="161" t="s">
        <v>18</v>
      </c>
      <c r="C575" s="162">
        <v>1</v>
      </c>
      <c r="D575" s="173"/>
      <c r="E575" s="173"/>
      <c r="F575" s="173"/>
      <c r="G575" s="174" t="s">
        <v>19</v>
      </c>
      <c r="H575" s="159"/>
      <c r="I575" s="159"/>
      <c r="J575" s="159"/>
      <c r="K575" s="159"/>
      <c r="L575" s="160"/>
      <c r="M575" s="160"/>
      <c r="N575" s="160"/>
      <c r="O575" s="160"/>
      <c r="P575" s="160"/>
      <c r="Q575" s="160"/>
      <c r="R575" s="160"/>
      <c r="S575" s="160"/>
      <c r="T575" s="160"/>
      <c r="U575" s="180"/>
    </row>
    <row r="576" spans="1:21">
      <c r="A576" s="165" t="s">
        <v>339</v>
      </c>
      <c r="B576" s="161" t="s">
        <v>18</v>
      </c>
      <c r="C576" s="162">
        <v>1</v>
      </c>
      <c r="D576" s="173"/>
      <c r="E576" s="173"/>
      <c r="F576" s="171"/>
      <c r="G576" s="174" t="s">
        <v>19</v>
      </c>
      <c r="H576" s="159"/>
      <c r="I576" s="159"/>
      <c r="J576" s="159"/>
      <c r="K576" s="159"/>
      <c r="L576" s="160"/>
      <c r="M576" s="160"/>
      <c r="N576" s="160"/>
      <c r="O576" s="160"/>
      <c r="P576" s="160"/>
      <c r="Q576" s="160"/>
      <c r="R576" s="160"/>
      <c r="S576" s="160"/>
      <c r="T576" s="160"/>
      <c r="U576" s="180"/>
    </row>
    <row r="577" spans="1:21">
      <c r="A577" s="165" t="s">
        <v>340</v>
      </c>
      <c r="B577" s="161" t="s">
        <v>18</v>
      </c>
      <c r="C577" s="162">
        <v>1</v>
      </c>
      <c r="D577" s="173"/>
      <c r="E577" s="173"/>
      <c r="F577" s="178"/>
      <c r="G577" s="174" t="s">
        <v>19</v>
      </c>
      <c r="H577" s="159"/>
      <c r="I577" s="159"/>
      <c r="J577" s="159"/>
      <c r="K577" s="159"/>
      <c r="L577" s="160"/>
      <c r="M577" s="160"/>
      <c r="N577" s="160"/>
      <c r="O577" s="160"/>
      <c r="P577" s="160"/>
      <c r="Q577" s="160"/>
      <c r="R577" s="160"/>
      <c r="S577" s="160"/>
      <c r="T577" s="160"/>
      <c r="U577" s="180"/>
    </row>
    <row r="578" spans="1:21">
      <c r="A578" s="165" t="s">
        <v>341</v>
      </c>
      <c r="B578" s="161" t="s">
        <v>321</v>
      </c>
      <c r="C578" s="162">
        <v>1</v>
      </c>
      <c r="D578" s="163"/>
      <c r="E578" s="163"/>
      <c r="F578" s="163"/>
      <c r="G578" s="174" t="s">
        <v>19</v>
      </c>
      <c r="H578" s="159"/>
      <c r="I578" s="159"/>
      <c r="J578" s="159"/>
      <c r="K578" s="159"/>
      <c r="L578" s="160"/>
      <c r="M578" s="160"/>
      <c r="N578" s="160"/>
      <c r="O578" s="160"/>
      <c r="P578" s="160"/>
      <c r="Q578" s="160"/>
      <c r="R578" s="160"/>
      <c r="S578" s="160"/>
      <c r="T578" s="160"/>
      <c r="U578" s="180"/>
    </row>
    <row r="579" spans="1:21" ht="31.5">
      <c r="A579" s="179" t="s">
        <v>342</v>
      </c>
      <c r="B579" s="161" t="s">
        <v>18</v>
      </c>
      <c r="C579" s="162">
        <v>1</v>
      </c>
      <c r="D579" s="171"/>
      <c r="E579" s="171"/>
      <c r="F579" s="171"/>
      <c r="G579" s="174" t="s">
        <v>19</v>
      </c>
      <c r="H579" s="159"/>
      <c r="I579" s="159"/>
      <c r="J579" s="159"/>
      <c r="K579" s="159"/>
      <c r="L579" s="160"/>
      <c r="M579" s="160"/>
      <c r="N579" s="160"/>
      <c r="O579" s="160"/>
      <c r="P579" s="160"/>
      <c r="Q579" s="160"/>
      <c r="R579" s="160"/>
      <c r="S579" s="160"/>
      <c r="T579" s="160"/>
      <c r="U579" s="180"/>
    </row>
    <row r="580" spans="1:21">
      <c r="A580" s="179" t="s">
        <v>343</v>
      </c>
      <c r="B580" s="161" t="s">
        <v>18</v>
      </c>
      <c r="C580" s="162"/>
      <c r="D580" s="177"/>
      <c r="E580" s="177"/>
      <c r="F580" s="177"/>
      <c r="G580" s="174"/>
      <c r="H580" s="159"/>
      <c r="I580" s="159"/>
      <c r="J580" s="159"/>
      <c r="K580" s="159"/>
      <c r="L580" s="160"/>
      <c r="M580" s="160"/>
      <c r="N580" s="160"/>
      <c r="O580" s="160"/>
      <c r="P580" s="160"/>
      <c r="Q580" s="160"/>
      <c r="R580" s="160"/>
      <c r="S580" s="160"/>
      <c r="T580" s="160"/>
      <c r="U580" s="180"/>
    </row>
    <row r="581" spans="1:21" ht="63">
      <c r="A581" s="179" t="s">
        <v>344</v>
      </c>
      <c r="B581" s="161" t="s">
        <v>18</v>
      </c>
      <c r="C581" s="162">
        <v>1</v>
      </c>
      <c r="D581" s="177"/>
      <c r="E581" s="177"/>
      <c r="F581" s="177"/>
      <c r="G581" s="174" t="s">
        <v>19</v>
      </c>
      <c r="H581" s="159"/>
      <c r="I581" s="159"/>
      <c r="J581" s="159"/>
      <c r="K581" s="159"/>
      <c r="L581" s="160"/>
      <c r="M581" s="160"/>
      <c r="N581" s="160"/>
      <c r="O581" s="160"/>
      <c r="P581" s="160"/>
      <c r="Q581" s="160"/>
      <c r="R581" s="160"/>
      <c r="S581" s="160"/>
      <c r="T581" s="160"/>
      <c r="U581" s="180"/>
    </row>
    <row r="582" spans="1:21" ht="21">
      <c r="A582" s="20" t="s">
        <v>345</v>
      </c>
      <c r="B582" s="161" t="s">
        <v>18</v>
      </c>
      <c r="C582" s="162">
        <v>1</v>
      </c>
      <c r="D582" s="177"/>
      <c r="E582" s="177"/>
      <c r="F582" s="177"/>
      <c r="G582" s="174" t="s">
        <v>19</v>
      </c>
      <c r="H582" s="159"/>
      <c r="I582" s="159"/>
      <c r="J582" s="159"/>
      <c r="K582" s="159"/>
      <c r="L582" s="160"/>
      <c r="M582" s="160"/>
      <c r="N582" s="160"/>
      <c r="O582" s="160"/>
      <c r="P582" s="160"/>
      <c r="Q582" s="160"/>
      <c r="R582" s="160"/>
      <c r="S582" s="160"/>
      <c r="T582" s="160"/>
      <c r="U582" s="148"/>
    </row>
    <row r="583" spans="1:21" ht="31.5">
      <c r="A583" s="183" t="s">
        <v>795</v>
      </c>
      <c r="B583" s="161" t="s">
        <v>18</v>
      </c>
      <c r="C583" s="162">
        <v>1</v>
      </c>
      <c r="D583" s="178"/>
      <c r="E583" s="178"/>
      <c r="F583" s="178"/>
      <c r="G583" s="174" t="s">
        <v>19</v>
      </c>
      <c r="H583" s="159"/>
      <c r="I583" s="159"/>
      <c r="J583" s="159"/>
      <c r="K583" s="159"/>
      <c r="L583" s="160"/>
      <c r="M583" s="160"/>
      <c r="N583" s="160"/>
      <c r="O583" s="160"/>
      <c r="P583" s="160"/>
      <c r="Q583" s="160"/>
      <c r="R583" s="160"/>
      <c r="S583" s="160"/>
      <c r="T583" s="160"/>
      <c r="U583" s="148"/>
    </row>
    <row r="584" spans="1:21">
      <c r="A584" s="20" t="s">
        <v>346</v>
      </c>
      <c r="B584" s="161" t="s">
        <v>129</v>
      </c>
      <c r="C584" s="162">
        <v>1</v>
      </c>
      <c r="D584" s="173"/>
      <c r="E584" s="173"/>
      <c r="F584" s="171"/>
      <c r="G584" s="174" t="s">
        <v>19</v>
      </c>
      <c r="H584" s="159"/>
      <c r="I584" s="159"/>
      <c r="J584" s="159"/>
      <c r="K584" s="159"/>
      <c r="L584" s="160"/>
      <c r="M584" s="160"/>
      <c r="N584" s="160"/>
      <c r="O584" s="160"/>
      <c r="P584" s="160"/>
      <c r="Q584" s="160"/>
      <c r="R584" s="160"/>
      <c r="S584" s="160"/>
      <c r="T584" s="160"/>
      <c r="U584" s="148"/>
    </row>
    <row r="585" spans="1:21">
      <c r="A585" s="20" t="s">
        <v>347</v>
      </c>
      <c r="B585" s="161" t="s">
        <v>129</v>
      </c>
      <c r="C585" s="162">
        <v>1</v>
      </c>
      <c r="D585" s="173"/>
      <c r="E585" s="171"/>
      <c r="F585" s="171"/>
      <c r="G585" s="174" t="s">
        <v>19</v>
      </c>
      <c r="H585" s="159"/>
      <c r="I585" s="159"/>
      <c r="J585" s="159"/>
      <c r="K585" s="159"/>
      <c r="L585" s="160"/>
      <c r="M585" s="160"/>
      <c r="N585" s="160"/>
      <c r="O585" s="160"/>
      <c r="P585" s="160"/>
      <c r="Q585" s="160"/>
      <c r="R585" s="160"/>
      <c r="S585" s="160"/>
      <c r="T585" s="160"/>
      <c r="U585" s="148"/>
    </row>
    <row r="586" spans="1:21" ht="21">
      <c r="A586" s="20" t="s">
        <v>348</v>
      </c>
      <c r="B586" s="161" t="s">
        <v>18</v>
      </c>
      <c r="C586" s="162">
        <v>1</v>
      </c>
      <c r="D586" s="173"/>
      <c r="E586" s="178"/>
      <c r="F586" s="178"/>
      <c r="G586" s="174" t="s">
        <v>19</v>
      </c>
      <c r="H586" s="159"/>
      <c r="I586" s="159"/>
      <c r="J586" s="159"/>
      <c r="K586" s="159"/>
      <c r="L586" s="160"/>
      <c r="M586" s="160"/>
      <c r="N586" s="160"/>
      <c r="O586" s="160"/>
      <c r="P586" s="160"/>
      <c r="Q586" s="160"/>
      <c r="R586" s="160"/>
      <c r="S586" s="160"/>
      <c r="T586" s="160"/>
      <c r="U586" s="148"/>
    </row>
    <row r="587" spans="1:21" ht="21">
      <c r="A587" s="20" t="s">
        <v>349</v>
      </c>
      <c r="B587" s="161" t="s">
        <v>18</v>
      </c>
      <c r="C587" s="162">
        <v>1</v>
      </c>
      <c r="D587" s="173"/>
      <c r="E587" s="173"/>
      <c r="F587" s="173"/>
      <c r="G587" s="174" t="s">
        <v>19</v>
      </c>
      <c r="H587" s="159"/>
      <c r="I587" s="159"/>
      <c r="J587" s="159"/>
      <c r="K587" s="159"/>
      <c r="L587" s="160"/>
      <c r="M587" s="160"/>
      <c r="N587" s="160"/>
      <c r="O587" s="160"/>
      <c r="P587" s="160"/>
      <c r="Q587" s="160"/>
      <c r="R587" s="160"/>
      <c r="S587" s="160"/>
      <c r="T587" s="160"/>
      <c r="U587" s="148"/>
    </row>
    <row r="588" spans="1:21" ht="42">
      <c r="A588" s="20" t="s">
        <v>350</v>
      </c>
      <c r="B588" s="161" t="s">
        <v>351</v>
      </c>
      <c r="C588" s="162">
        <v>1</v>
      </c>
      <c r="D588" s="173"/>
      <c r="E588" s="173"/>
      <c r="F588" s="173"/>
      <c r="G588" s="174" t="s">
        <v>19</v>
      </c>
      <c r="H588" s="159"/>
      <c r="I588" s="159"/>
      <c r="J588" s="159"/>
      <c r="K588" s="159"/>
      <c r="L588" s="160"/>
      <c r="M588" s="160"/>
      <c r="N588" s="160"/>
      <c r="O588" s="160"/>
      <c r="P588" s="160"/>
      <c r="Q588" s="160"/>
      <c r="R588" s="160"/>
      <c r="S588" s="160"/>
      <c r="T588" s="160"/>
      <c r="U588" s="148"/>
    </row>
    <row r="589" spans="1:21" ht="21">
      <c r="A589" s="20" t="s">
        <v>352</v>
      </c>
      <c r="B589" s="161" t="s">
        <v>18</v>
      </c>
      <c r="C589" s="162">
        <v>1</v>
      </c>
      <c r="D589" s="173"/>
      <c r="E589" s="173"/>
      <c r="F589" s="173"/>
      <c r="G589" s="174" t="s">
        <v>19</v>
      </c>
      <c r="H589" s="159"/>
      <c r="I589" s="159"/>
      <c r="J589" s="159"/>
      <c r="K589" s="159"/>
      <c r="L589" s="160"/>
      <c r="M589" s="160"/>
      <c r="N589" s="160"/>
      <c r="O589" s="160"/>
      <c r="P589" s="160"/>
      <c r="Q589" s="160"/>
      <c r="R589" s="160"/>
      <c r="S589" s="160"/>
      <c r="T589" s="160"/>
      <c r="U589" s="180"/>
    </row>
    <row r="590" spans="1:21" ht="21">
      <c r="A590" s="20" t="s">
        <v>353</v>
      </c>
      <c r="B590" s="161" t="s">
        <v>85</v>
      </c>
      <c r="C590" s="162"/>
      <c r="D590" s="173"/>
      <c r="E590" s="173"/>
      <c r="F590" s="173"/>
      <c r="G590" s="174"/>
      <c r="H590" s="159"/>
      <c r="I590" s="159"/>
      <c r="J590" s="159"/>
      <c r="K590" s="159"/>
      <c r="L590" s="160"/>
      <c r="M590" s="160"/>
      <c r="N590" s="160"/>
      <c r="O590" s="160"/>
      <c r="P590" s="160"/>
      <c r="Q590" s="160"/>
      <c r="R590" s="160"/>
      <c r="S590" s="160"/>
      <c r="T590" s="160"/>
      <c r="U590" s="180"/>
    </row>
    <row r="591" spans="1:21">
      <c r="A591" s="20" t="s">
        <v>354</v>
      </c>
      <c r="B591" s="161" t="s">
        <v>85</v>
      </c>
      <c r="C591" s="162"/>
      <c r="D591" s="173"/>
      <c r="E591" s="173"/>
      <c r="F591" s="173"/>
      <c r="G591" s="174"/>
      <c r="H591" s="159"/>
      <c r="I591" s="159"/>
      <c r="J591" s="159"/>
      <c r="K591" s="159"/>
      <c r="L591" s="160"/>
      <c r="M591" s="160"/>
      <c r="N591" s="160"/>
      <c r="O591" s="160"/>
      <c r="P591" s="160"/>
      <c r="Q591" s="160"/>
      <c r="R591" s="160"/>
      <c r="S591" s="160"/>
      <c r="T591" s="160"/>
      <c r="U591" s="180"/>
    </row>
    <row r="592" spans="1:21" ht="31.5">
      <c r="A592" s="20" t="s">
        <v>355</v>
      </c>
      <c r="B592" s="161" t="s">
        <v>129</v>
      </c>
      <c r="C592" s="162">
        <v>1</v>
      </c>
      <c r="D592" s="173"/>
      <c r="E592" s="173"/>
      <c r="F592" s="173"/>
      <c r="G592" s="174" t="s">
        <v>19</v>
      </c>
      <c r="H592" s="159"/>
      <c r="I592" s="159"/>
      <c r="J592" s="159"/>
      <c r="K592" s="159"/>
      <c r="L592" s="160"/>
      <c r="M592" s="160"/>
      <c r="N592" s="160"/>
      <c r="O592" s="160"/>
      <c r="P592" s="160"/>
      <c r="Q592" s="160"/>
      <c r="R592" s="160"/>
      <c r="S592" s="160"/>
      <c r="T592" s="160"/>
      <c r="U592" s="180"/>
    </row>
    <row r="593" spans="1:21">
      <c r="A593" s="165"/>
      <c r="B593" s="161"/>
      <c r="C593" s="162"/>
      <c r="D593" s="173"/>
      <c r="E593" s="173"/>
      <c r="F593" s="173"/>
      <c r="G593" s="174"/>
      <c r="H593" s="159"/>
      <c r="I593" s="159"/>
      <c r="J593" s="159"/>
      <c r="K593" s="159"/>
      <c r="L593" s="160"/>
      <c r="M593" s="160"/>
      <c r="N593" s="160"/>
      <c r="O593" s="160"/>
      <c r="P593" s="160"/>
      <c r="Q593" s="160"/>
      <c r="R593" s="160"/>
      <c r="S593" s="160"/>
      <c r="T593" s="160"/>
      <c r="U593" s="180"/>
    </row>
    <row r="594" spans="1:21" ht="14.25">
      <c r="A594" s="210" t="s">
        <v>796</v>
      </c>
      <c r="B594" s="176"/>
      <c r="C594" s="162">
        <v>1</v>
      </c>
      <c r="D594" s="173"/>
      <c r="E594" s="173"/>
      <c r="F594" s="173"/>
      <c r="G594" s="174" t="s">
        <v>19</v>
      </c>
      <c r="H594" s="159"/>
      <c r="I594" s="159"/>
      <c r="J594" s="159"/>
      <c r="K594" s="159"/>
      <c r="L594" s="160"/>
      <c r="M594" s="160"/>
      <c r="N594" s="160"/>
      <c r="O594" s="160"/>
      <c r="P594" s="160"/>
      <c r="Q594" s="160"/>
      <c r="R594" s="160"/>
      <c r="S594" s="160"/>
      <c r="T594" s="160"/>
      <c r="U594" s="180"/>
    </row>
    <row r="595" spans="1:21" ht="21">
      <c r="A595" s="20" t="s">
        <v>357</v>
      </c>
      <c r="B595" s="161" t="s">
        <v>358</v>
      </c>
      <c r="C595" s="162">
        <v>1</v>
      </c>
      <c r="D595" s="173"/>
      <c r="E595" s="173"/>
      <c r="F595" s="173"/>
      <c r="G595" s="174" t="s">
        <v>19</v>
      </c>
      <c r="H595" s="159"/>
      <c r="I595" s="159"/>
      <c r="J595" s="159"/>
      <c r="K595" s="159"/>
      <c r="L595" s="160"/>
      <c r="M595" s="160"/>
      <c r="N595" s="160"/>
      <c r="O595" s="160"/>
      <c r="P595" s="160"/>
      <c r="Q595" s="160"/>
      <c r="R595" s="160"/>
      <c r="S595" s="160"/>
      <c r="T595" s="160"/>
      <c r="U595" s="180"/>
    </row>
    <row r="596" spans="1:21">
      <c r="A596" s="181" t="s">
        <v>359</v>
      </c>
      <c r="B596" s="161"/>
      <c r="C596" s="162">
        <v>1</v>
      </c>
      <c r="D596" s="173"/>
      <c r="E596" s="173"/>
      <c r="F596" s="173"/>
      <c r="G596" s="174" t="s">
        <v>19</v>
      </c>
      <c r="H596" s="159"/>
      <c r="I596" s="159"/>
      <c r="J596" s="159"/>
      <c r="K596" s="159"/>
      <c r="L596" s="160"/>
      <c r="M596" s="160"/>
      <c r="N596" s="160"/>
      <c r="O596" s="160"/>
      <c r="P596" s="160"/>
      <c r="Q596" s="160"/>
      <c r="R596" s="160"/>
      <c r="S596" s="160"/>
      <c r="T596" s="160"/>
      <c r="U596" s="148"/>
    </row>
    <row r="597" spans="1:21" s="76" customFormat="1">
      <c r="A597" s="165" t="s">
        <v>360</v>
      </c>
      <c r="B597" s="161" t="s">
        <v>351</v>
      </c>
      <c r="C597" s="162">
        <v>1</v>
      </c>
      <c r="D597" s="173"/>
      <c r="E597" s="173"/>
      <c r="F597" s="173"/>
      <c r="G597" s="174" t="s">
        <v>19</v>
      </c>
      <c r="H597" s="159"/>
      <c r="I597" s="159"/>
      <c r="J597" s="159"/>
      <c r="K597" s="159"/>
      <c r="L597" s="160"/>
      <c r="M597" s="160"/>
      <c r="N597" s="160"/>
      <c r="O597" s="160"/>
      <c r="P597" s="160"/>
      <c r="Q597" s="160"/>
      <c r="R597" s="160"/>
      <c r="S597" s="160"/>
      <c r="T597" s="160"/>
      <c r="U597" s="148"/>
    </row>
    <row r="598" spans="1:21" s="76" customFormat="1" ht="21">
      <c r="A598" s="165" t="s">
        <v>361</v>
      </c>
      <c r="B598" s="161" t="s">
        <v>358</v>
      </c>
      <c r="C598" s="162">
        <v>1</v>
      </c>
      <c r="D598" s="173"/>
      <c r="E598" s="173"/>
      <c r="F598" s="173"/>
      <c r="G598" s="174" t="s">
        <v>21</v>
      </c>
      <c r="H598" s="159"/>
      <c r="I598" s="159"/>
      <c r="J598" s="159"/>
      <c r="K598" s="159"/>
      <c r="L598" s="160"/>
      <c r="M598" s="160"/>
      <c r="N598" s="160"/>
      <c r="O598" s="160"/>
      <c r="P598" s="160"/>
      <c r="Q598" s="160"/>
      <c r="R598" s="160"/>
      <c r="S598" s="160"/>
      <c r="T598" s="160"/>
      <c r="U598" s="148"/>
    </row>
    <row r="599" spans="1:21" s="76" customFormat="1" ht="21">
      <c r="A599" s="165" t="s">
        <v>362</v>
      </c>
      <c r="B599" s="161" t="s">
        <v>358</v>
      </c>
      <c r="C599" s="162">
        <v>1</v>
      </c>
      <c r="D599" s="173"/>
      <c r="E599" s="173"/>
      <c r="F599" s="173"/>
      <c r="G599" s="174" t="s">
        <v>19</v>
      </c>
      <c r="H599" s="159"/>
      <c r="I599" s="159"/>
      <c r="J599" s="159"/>
      <c r="K599" s="159"/>
      <c r="L599" s="160"/>
      <c r="M599" s="160"/>
      <c r="N599" s="160"/>
      <c r="O599" s="160"/>
      <c r="P599" s="160"/>
      <c r="Q599" s="160"/>
      <c r="R599" s="160"/>
      <c r="S599" s="160"/>
      <c r="T599" s="160"/>
      <c r="U599" s="148"/>
    </row>
    <row r="600" spans="1:21" s="76" customFormat="1">
      <c r="A600" s="165" t="s">
        <v>363</v>
      </c>
      <c r="B600" s="161" t="s">
        <v>358</v>
      </c>
      <c r="C600" s="162">
        <v>1</v>
      </c>
      <c r="D600" s="173"/>
      <c r="E600" s="173"/>
      <c r="F600" s="173"/>
      <c r="G600" s="174" t="s">
        <v>21</v>
      </c>
      <c r="H600" s="159"/>
      <c r="I600" s="159"/>
      <c r="J600" s="159"/>
      <c r="K600" s="159"/>
      <c r="L600" s="160"/>
      <c r="M600" s="160"/>
      <c r="N600" s="160"/>
      <c r="O600" s="160"/>
      <c r="P600" s="160"/>
      <c r="Q600" s="160"/>
      <c r="R600" s="160"/>
      <c r="S600" s="160"/>
      <c r="T600" s="160"/>
      <c r="U600" s="148"/>
    </row>
    <row r="601" spans="1:21" s="76" customFormat="1">
      <c r="A601" s="181" t="s">
        <v>364</v>
      </c>
      <c r="B601" s="161" t="s">
        <v>321</v>
      </c>
      <c r="C601" s="162">
        <v>1</v>
      </c>
      <c r="D601" s="173"/>
      <c r="E601" s="173"/>
      <c r="F601" s="173"/>
      <c r="G601" s="174" t="s">
        <v>19</v>
      </c>
      <c r="H601" s="159"/>
      <c r="I601" s="159"/>
      <c r="J601" s="159"/>
      <c r="K601" s="159"/>
      <c r="L601" s="160"/>
      <c r="M601" s="160"/>
      <c r="N601" s="160"/>
      <c r="O601" s="160"/>
      <c r="P601" s="160"/>
      <c r="Q601" s="160"/>
      <c r="R601" s="160"/>
      <c r="S601" s="160"/>
      <c r="T601" s="160"/>
      <c r="U601" s="148"/>
    </row>
    <row r="602" spans="1:21" ht="21">
      <c r="A602" s="165" t="s">
        <v>365</v>
      </c>
      <c r="B602" s="161" t="s">
        <v>351</v>
      </c>
      <c r="C602" s="162">
        <v>1</v>
      </c>
      <c r="D602" s="173"/>
      <c r="E602" s="173"/>
      <c r="F602" s="173"/>
      <c r="G602" s="174" t="s">
        <v>21</v>
      </c>
      <c r="H602" s="159"/>
      <c r="I602" s="159"/>
      <c r="J602" s="159"/>
      <c r="K602" s="159"/>
      <c r="L602" s="160"/>
      <c r="M602" s="160"/>
      <c r="N602" s="160"/>
      <c r="O602" s="160"/>
      <c r="P602" s="160"/>
      <c r="Q602" s="160"/>
      <c r="R602" s="160"/>
      <c r="S602" s="160"/>
      <c r="T602" s="160"/>
      <c r="U602" s="148"/>
    </row>
    <row r="603" spans="1:21" ht="21">
      <c r="A603" s="165" t="s">
        <v>366</v>
      </c>
      <c r="B603" s="161" t="s">
        <v>351</v>
      </c>
      <c r="C603" s="162">
        <v>1</v>
      </c>
      <c r="D603" s="173"/>
      <c r="E603" s="173"/>
      <c r="F603" s="173"/>
      <c r="G603" s="174" t="s">
        <v>19</v>
      </c>
      <c r="H603" s="159"/>
      <c r="I603" s="159"/>
      <c r="J603" s="159"/>
      <c r="K603" s="159"/>
      <c r="L603" s="160"/>
      <c r="M603" s="160"/>
      <c r="N603" s="160"/>
      <c r="O603" s="160"/>
      <c r="P603" s="160"/>
      <c r="Q603" s="160"/>
      <c r="R603" s="160"/>
      <c r="S603" s="160"/>
      <c r="T603" s="160"/>
      <c r="U603" s="148"/>
    </row>
    <row r="604" spans="1:21" ht="42">
      <c r="A604" s="20" t="s">
        <v>367</v>
      </c>
      <c r="B604" s="161" t="s">
        <v>368</v>
      </c>
      <c r="C604" s="162">
        <v>1</v>
      </c>
      <c r="D604" s="178"/>
      <c r="E604" s="173"/>
      <c r="F604" s="173"/>
      <c r="G604" s="174" t="s">
        <v>21</v>
      </c>
      <c r="H604" s="159"/>
      <c r="I604" s="159"/>
      <c r="J604" s="159"/>
      <c r="K604" s="159"/>
      <c r="L604" s="160"/>
      <c r="M604" s="160"/>
      <c r="N604" s="160"/>
      <c r="O604" s="160"/>
      <c r="P604" s="160"/>
      <c r="Q604" s="160"/>
      <c r="R604" s="160"/>
      <c r="S604" s="160"/>
      <c r="T604" s="160"/>
      <c r="U604" s="148"/>
    </row>
    <row r="605" spans="1:21">
      <c r="A605" s="165" t="s">
        <v>369</v>
      </c>
      <c r="B605" s="161" t="s">
        <v>368</v>
      </c>
      <c r="C605" s="162"/>
      <c r="D605" s="173"/>
      <c r="E605" s="173"/>
      <c r="F605" s="173"/>
      <c r="G605" s="174"/>
      <c r="H605" s="159"/>
      <c r="I605" s="159"/>
      <c r="J605" s="159"/>
      <c r="K605" s="159"/>
      <c r="L605" s="160"/>
      <c r="M605" s="160"/>
      <c r="N605" s="160"/>
      <c r="O605" s="160"/>
      <c r="P605" s="160"/>
      <c r="Q605" s="160"/>
      <c r="R605" s="160"/>
      <c r="S605" s="160"/>
      <c r="T605" s="160"/>
      <c r="U605" s="148"/>
    </row>
    <row r="606" spans="1:21">
      <c r="A606" s="165" t="s">
        <v>370</v>
      </c>
      <c r="B606" s="161" t="s">
        <v>368</v>
      </c>
      <c r="C606" s="162"/>
      <c r="D606" s="173"/>
      <c r="E606" s="173"/>
      <c r="F606" s="173"/>
      <c r="G606" s="174"/>
      <c r="H606" s="159"/>
      <c r="I606" s="159"/>
      <c r="J606" s="159"/>
      <c r="K606" s="159"/>
      <c r="L606" s="160"/>
      <c r="M606" s="160"/>
      <c r="N606" s="160"/>
      <c r="O606" s="160"/>
      <c r="P606" s="160"/>
      <c r="Q606" s="160"/>
      <c r="R606" s="160"/>
      <c r="S606" s="160"/>
      <c r="T606" s="160"/>
      <c r="U606" s="148"/>
    </row>
    <row r="607" spans="1:21" ht="21">
      <c r="A607" s="20" t="s">
        <v>797</v>
      </c>
      <c r="B607" s="161" t="s">
        <v>798</v>
      </c>
      <c r="C607" s="162">
        <v>1</v>
      </c>
      <c r="D607" s="207"/>
      <c r="E607" s="207"/>
      <c r="F607" s="207"/>
      <c r="G607" s="208" t="s">
        <v>19</v>
      </c>
      <c r="H607" s="159"/>
      <c r="I607" s="159"/>
      <c r="J607" s="159"/>
      <c r="K607" s="159"/>
      <c r="L607" s="160"/>
      <c r="M607" s="160"/>
      <c r="N607" s="160"/>
      <c r="O607" s="160"/>
      <c r="P607" s="160"/>
      <c r="Q607" s="160"/>
      <c r="R607" s="160"/>
      <c r="S607" s="160"/>
      <c r="T607" s="160"/>
      <c r="U607" s="148"/>
    </row>
    <row r="608" spans="1:21">
      <c r="A608" s="181" t="s">
        <v>371</v>
      </c>
      <c r="B608" s="233"/>
      <c r="C608" s="162">
        <v>1</v>
      </c>
      <c r="D608" s="173"/>
      <c r="E608" s="173"/>
      <c r="F608" s="173"/>
      <c r="G608" s="174" t="s">
        <v>21</v>
      </c>
      <c r="H608" s="159"/>
      <c r="I608" s="159"/>
      <c r="J608" s="159"/>
      <c r="K608" s="159"/>
      <c r="L608" s="160"/>
      <c r="M608" s="160"/>
      <c r="N608" s="160"/>
      <c r="O608" s="160"/>
      <c r="P608" s="160"/>
      <c r="Q608" s="160"/>
      <c r="R608" s="160"/>
      <c r="S608" s="160"/>
      <c r="T608" s="160"/>
      <c r="U608" s="148"/>
    </row>
    <row r="609" spans="1:21">
      <c r="A609" s="165" t="s">
        <v>372</v>
      </c>
      <c r="B609" s="161" t="s">
        <v>799</v>
      </c>
      <c r="C609" s="162">
        <v>1</v>
      </c>
      <c r="D609" s="173"/>
      <c r="E609" s="173"/>
      <c r="F609" s="173"/>
      <c r="G609" s="174" t="s">
        <v>19</v>
      </c>
      <c r="H609" s="159"/>
      <c r="I609" s="159"/>
      <c r="J609" s="159"/>
      <c r="K609" s="159"/>
      <c r="L609" s="160"/>
      <c r="M609" s="160"/>
      <c r="N609" s="160"/>
      <c r="O609" s="160"/>
      <c r="P609" s="160"/>
      <c r="Q609" s="160"/>
      <c r="R609" s="160"/>
      <c r="S609" s="160"/>
      <c r="T609" s="160"/>
      <c r="U609" s="180"/>
    </row>
    <row r="610" spans="1:21">
      <c r="A610" s="165" t="s">
        <v>373</v>
      </c>
      <c r="B610" s="161"/>
      <c r="C610" s="162">
        <v>1</v>
      </c>
      <c r="D610" s="173"/>
      <c r="E610" s="173"/>
      <c r="F610" s="173"/>
      <c r="G610" s="174" t="s">
        <v>21</v>
      </c>
      <c r="H610" s="159"/>
      <c r="I610" s="159"/>
      <c r="J610" s="159"/>
      <c r="K610" s="159"/>
      <c r="L610" s="160"/>
      <c r="M610" s="160"/>
      <c r="N610" s="160"/>
      <c r="O610" s="160"/>
      <c r="P610" s="160"/>
      <c r="Q610" s="160"/>
      <c r="R610" s="160"/>
      <c r="S610" s="160"/>
      <c r="T610" s="160"/>
      <c r="U610" s="180"/>
    </row>
    <row r="611" spans="1:21">
      <c r="A611" s="179" t="s">
        <v>374</v>
      </c>
      <c r="B611" s="161" t="s">
        <v>375</v>
      </c>
      <c r="C611" s="162">
        <v>1</v>
      </c>
      <c r="D611" s="173"/>
      <c r="E611" s="173"/>
      <c r="F611" s="173"/>
      <c r="G611" s="174" t="s">
        <v>19</v>
      </c>
      <c r="H611" s="159"/>
      <c r="I611" s="159"/>
      <c r="J611" s="159"/>
      <c r="K611" s="159"/>
      <c r="L611" s="160"/>
      <c r="M611" s="160"/>
      <c r="N611" s="160"/>
      <c r="O611" s="160"/>
      <c r="P611" s="160"/>
      <c r="Q611" s="160"/>
      <c r="R611" s="160"/>
      <c r="S611" s="160"/>
      <c r="T611" s="160"/>
      <c r="U611" s="148"/>
    </row>
    <row r="612" spans="1:21">
      <c r="A612" s="179" t="s">
        <v>376</v>
      </c>
      <c r="B612" s="161" t="s">
        <v>375</v>
      </c>
      <c r="C612" s="162">
        <v>1</v>
      </c>
      <c r="D612" s="173"/>
      <c r="E612" s="173"/>
      <c r="F612" s="173"/>
      <c r="G612" s="174" t="s">
        <v>21</v>
      </c>
      <c r="H612" s="159"/>
      <c r="I612" s="159"/>
      <c r="J612" s="159"/>
      <c r="K612" s="159"/>
      <c r="L612" s="160"/>
      <c r="M612" s="160"/>
      <c r="N612" s="160"/>
      <c r="O612" s="160"/>
      <c r="P612" s="160"/>
      <c r="Q612" s="160"/>
      <c r="R612" s="160"/>
      <c r="S612" s="160"/>
      <c r="T612" s="160"/>
      <c r="U612" s="148"/>
    </row>
    <row r="613" spans="1:21">
      <c r="A613" s="179" t="s">
        <v>377</v>
      </c>
      <c r="B613" s="161" t="s">
        <v>375</v>
      </c>
      <c r="C613" s="162">
        <v>1</v>
      </c>
      <c r="D613" s="173"/>
      <c r="E613" s="173"/>
      <c r="F613" s="173"/>
      <c r="G613" s="174" t="s">
        <v>19</v>
      </c>
      <c r="H613" s="159"/>
      <c r="I613" s="159"/>
      <c r="J613" s="159"/>
      <c r="K613" s="159"/>
      <c r="L613" s="160"/>
      <c r="M613" s="160"/>
      <c r="N613" s="160"/>
      <c r="O613" s="160"/>
      <c r="P613" s="160"/>
      <c r="Q613" s="160"/>
      <c r="R613" s="160"/>
      <c r="S613" s="160"/>
      <c r="T613" s="160"/>
      <c r="U613" s="148"/>
    </row>
    <row r="614" spans="1:21" ht="42">
      <c r="A614" s="179" t="s">
        <v>378</v>
      </c>
      <c r="B614" s="161" t="s">
        <v>379</v>
      </c>
      <c r="C614" s="162">
        <v>1</v>
      </c>
      <c r="D614" s="173"/>
      <c r="E614" s="173"/>
      <c r="F614" s="173"/>
      <c r="G614" s="174" t="s">
        <v>21</v>
      </c>
      <c r="H614" s="159"/>
      <c r="I614" s="159"/>
      <c r="J614" s="159"/>
      <c r="K614" s="159"/>
      <c r="L614" s="160"/>
      <c r="M614" s="160"/>
      <c r="N614" s="160"/>
      <c r="O614" s="160"/>
      <c r="P614" s="160"/>
      <c r="Q614" s="160"/>
      <c r="R614" s="160"/>
      <c r="S614" s="160"/>
      <c r="T614" s="160"/>
      <c r="U614" s="148"/>
    </row>
    <row r="615" spans="1:21">
      <c r="A615" s="179" t="s">
        <v>380</v>
      </c>
      <c r="B615" s="161" t="s">
        <v>800</v>
      </c>
      <c r="C615" s="162">
        <v>1</v>
      </c>
      <c r="D615" s="173"/>
      <c r="E615" s="173"/>
      <c r="F615" s="173"/>
      <c r="G615" s="174" t="s">
        <v>19</v>
      </c>
      <c r="H615" s="159"/>
      <c r="I615" s="159"/>
      <c r="J615" s="159"/>
      <c r="K615" s="159"/>
      <c r="L615" s="160"/>
      <c r="M615" s="160"/>
      <c r="N615" s="160"/>
      <c r="O615" s="160"/>
      <c r="P615" s="160"/>
      <c r="Q615" s="160"/>
      <c r="R615" s="160"/>
      <c r="S615" s="160"/>
      <c r="T615" s="160"/>
      <c r="U615" s="148"/>
    </row>
    <row r="616" spans="1:21" ht="21">
      <c r="A616" s="165" t="s">
        <v>801</v>
      </c>
      <c r="B616" s="161" t="s">
        <v>802</v>
      </c>
      <c r="C616" s="162">
        <v>1</v>
      </c>
      <c r="D616" s="173"/>
      <c r="E616" s="173"/>
      <c r="F616" s="173"/>
      <c r="G616" s="174" t="s">
        <v>21</v>
      </c>
      <c r="H616" s="159"/>
      <c r="I616" s="159"/>
      <c r="J616" s="159"/>
      <c r="K616" s="159"/>
      <c r="L616" s="160"/>
      <c r="M616" s="160"/>
      <c r="N616" s="160"/>
      <c r="O616" s="160"/>
      <c r="P616" s="160"/>
      <c r="Q616" s="160"/>
      <c r="R616" s="160"/>
      <c r="S616" s="160"/>
      <c r="T616" s="160"/>
      <c r="U616" s="148"/>
    </row>
    <row r="617" spans="1:21">
      <c r="A617" s="165" t="s">
        <v>803</v>
      </c>
      <c r="B617" s="161" t="s">
        <v>386</v>
      </c>
      <c r="C617" s="162">
        <v>1</v>
      </c>
      <c r="D617" s="173"/>
      <c r="E617" s="173"/>
      <c r="F617" s="173"/>
      <c r="G617" s="174" t="s">
        <v>19</v>
      </c>
      <c r="H617" s="159"/>
      <c r="I617" s="159"/>
      <c r="J617" s="159"/>
      <c r="K617" s="159"/>
      <c r="L617" s="160"/>
      <c r="M617" s="160"/>
      <c r="N617" s="160"/>
      <c r="O617" s="160"/>
      <c r="P617" s="160"/>
      <c r="Q617" s="160"/>
      <c r="R617" s="160"/>
      <c r="S617" s="160"/>
      <c r="T617" s="160"/>
      <c r="U617" s="148"/>
    </row>
    <row r="618" spans="1:21">
      <c r="A618" s="165" t="s">
        <v>142</v>
      </c>
      <c r="B618" s="161"/>
      <c r="C618" s="162">
        <v>1</v>
      </c>
      <c r="D618" s="173"/>
      <c r="E618" s="173"/>
      <c r="F618" s="173"/>
      <c r="G618" s="174" t="s">
        <v>21</v>
      </c>
      <c r="H618" s="159"/>
      <c r="I618" s="159"/>
      <c r="J618" s="159"/>
      <c r="K618" s="159"/>
      <c r="L618" s="160"/>
      <c r="M618" s="160"/>
      <c r="N618" s="160"/>
      <c r="O618" s="160"/>
      <c r="P618" s="160"/>
      <c r="Q618" s="160"/>
      <c r="R618" s="160"/>
      <c r="S618" s="160"/>
      <c r="T618" s="160"/>
      <c r="U618" s="148"/>
    </row>
    <row r="619" spans="1:21" ht="21">
      <c r="A619" s="179" t="s">
        <v>385</v>
      </c>
      <c r="B619" s="161" t="s">
        <v>386</v>
      </c>
      <c r="C619" s="162">
        <v>1</v>
      </c>
      <c r="D619" s="173"/>
      <c r="E619" s="173"/>
      <c r="F619" s="173"/>
      <c r="G619" s="174" t="s">
        <v>19</v>
      </c>
      <c r="H619" s="159"/>
      <c r="I619" s="159"/>
      <c r="J619" s="159"/>
      <c r="K619" s="159"/>
      <c r="L619" s="160"/>
      <c r="M619" s="160"/>
      <c r="N619" s="160"/>
      <c r="O619" s="160"/>
      <c r="P619" s="160"/>
      <c r="Q619" s="160"/>
      <c r="R619" s="160"/>
      <c r="S619" s="160"/>
      <c r="T619" s="160"/>
      <c r="U619" s="148"/>
    </row>
    <row r="620" spans="1:21">
      <c r="A620" s="165" t="s">
        <v>804</v>
      </c>
      <c r="B620" s="161" t="s">
        <v>386</v>
      </c>
      <c r="C620" s="162">
        <v>1</v>
      </c>
      <c r="D620" s="173"/>
      <c r="E620" s="173"/>
      <c r="F620" s="173"/>
      <c r="G620" s="174" t="s">
        <v>21</v>
      </c>
      <c r="H620" s="159"/>
      <c r="I620" s="159"/>
      <c r="J620" s="159"/>
      <c r="K620" s="159"/>
      <c r="L620" s="160"/>
      <c r="M620" s="160"/>
      <c r="N620" s="160"/>
      <c r="O620" s="160"/>
      <c r="P620" s="160"/>
      <c r="Q620" s="160"/>
      <c r="R620" s="160"/>
      <c r="S620" s="160"/>
      <c r="T620" s="160"/>
      <c r="U620" s="148"/>
    </row>
    <row r="621" spans="1:21">
      <c r="A621" s="165" t="s">
        <v>381</v>
      </c>
      <c r="B621" s="161" t="s">
        <v>382</v>
      </c>
      <c r="C621" s="162">
        <v>1</v>
      </c>
      <c r="D621" s="173"/>
      <c r="E621" s="173"/>
      <c r="F621" s="173"/>
      <c r="G621" s="174" t="s">
        <v>19</v>
      </c>
      <c r="H621" s="159"/>
      <c r="I621" s="159"/>
      <c r="J621" s="159"/>
      <c r="K621" s="159"/>
      <c r="L621" s="160"/>
      <c r="M621" s="160"/>
      <c r="N621" s="160"/>
      <c r="O621" s="160"/>
      <c r="P621" s="160"/>
      <c r="Q621" s="160"/>
      <c r="R621" s="160"/>
      <c r="S621" s="160"/>
      <c r="T621" s="160"/>
      <c r="U621" s="148"/>
    </row>
    <row r="622" spans="1:21" ht="21">
      <c r="A622" s="165" t="s">
        <v>383</v>
      </c>
      <c r="B622" s="161" t="s">
        <v>382</v>
      </c>
      <c r="C622" s="162">
        <v>1</v>
      </c>
      <c r="D622" s="173"/>
      <c r="E622" s="173"/>
      <c r="F622" s="173"/>
      <c r="G622" s="174" t="s">
        <v>21</v>
      </c>
      <c r="H622" s="159"/>
      <c r="I622" s="159"/>
      <c r="J622" s="159"/>
      <c r="K622" s="159"/>
      <c r="L622" s="160"/>
      <c r="M622" s="160"/>
      <c r="N622" s="160"/>
      <c r="O622" s="160"/>
      <c r="P622" s="160"/>
      <c r="Q622" s="160"/>
      <c r="R622" s="160"/>
      <c r="S622" s="160"/>
      <c r="T622" s="160"/>
      <c r="U622" s="148"/>
    </row>
    <row r="623" spans="1:21" ht="21">
      <c r="A623" s="165" t="s">
        <v>384</v>
      </c>
      <c r="B623" s="161" t="s">
        <v>805</v>
      </c>
      <c r="C623" s="162">
        <v>1</v>
      </c>
      <c r="D623" s="173"/>
      <c r="E623" s="173"/>
      <c r="F623" s="173"/>
      <c r="G623" s="174" t="s">
        <v>19</v>
      </c>
      <c r="H623" s="159"/>
      <c r="I623" s="159"/>
      <c r="J623" s="159"/>
      <c r="K623" s="159"/>
      <c r="L623" s="160"/>
      <c r="M623" s="160"/>
      <c r="N623" s="160"/>
      <c r="O623" s="160"/>
      <c r="P623" s="160"/>
      <c r="Q623" s="160"/>
      <c r="R623" s="160"/>
      <c r="S623" s="160"/>
      <c r="T623" s="160"/>
      <c r="U623" s="148"/>
    </row>
    <row r="624" spans="1:21">
      <c r="A624" s="181" t="s">
        <v>806</v>
      </c>
      <c r="B624" s="161" t="s">
        <v>807</v>
      </c>
      <c r="C624" s="162">
        <v>1</v>
      </c>
      <c r="D624" s="173"/>
      <c r="E624" s="173"/>
      <c r="F624" s="173"/>
      <c r="G624" s="174" t="s">
        <v>21</v>
      </c>
      <c r="H624" s="159"/>
      <c r="I624" s="159"/>
      <c r="J624" s="159"/>
      <c r="K624" s="159"/>
      <c r="L624" s="160"/>
      <c r="M624" s="160"/>
      <c r="N624" s="160"/>
      <c r="O624" s="160"/>
      <c r="P624" s="160"/>
      <c r="Q624" s="160"/>
      <c r="R624" s="160"/>
      <c r="S624" s="160"/>
      <c r="T624" s="160"/>
      <c r="U624" s="148"/>
    </row>
    <row r="625" spans="1:21">
      <c r="A625" s="20" t="s">
        <v>808</v>
      </c>
      <c r="B625" s="161"/>
      <c r="C625" s="162">
        <v>1</v>
      </c>
      <c r="D625" s="173"/>
      <c r="E625" s="173"/>
      <c r="F625" s="173"/>
      <c r="G625" s="174" t="s">
        <v>19</v>
      </c>
      <c r="H625" s="159"/>
      <c r="I625" s="159"/>
      <c r="J625" s="159"/>
      <c r="K625" s="159"/>
      <c r="L625" s="160"/>
      <c r="M625" s="160"/>
      <c r="N625" s="160"/>
      <c r="O625" s="160"/>
      <c r="P625" s="160"/>
      <c r="Q625" s="160"/>
      <c r="R625" s="160"/>
      <c r="S625" s="160"/>
      <c r="T625" s="160"/>
      <c r="U625" s="148"/>
    </row>
    <row r="626" spans="1:21">
      <c r="A626" s="165" t="s">
        <v>283</v>
      </c>
      <c r="B626" s="161" t="s">
        <v>807</v>
      </c>
      <c r="C626" s="162">
        <v>1</v>
      </c>
      <c r="D626" s="173"/>
      <c r="E626" s="173"/>
      <c r="F626" s="173"/>
      <c r="G626" s="174" t="s">
        <v>21</v>
      </c>
      <c r="H626" s="159"/>
      <c r="I626" s="159"/>
      <c r="J626" s="159"/>
      <c r="K626" s="159"/>
      <c r="L626" s="160"/>
      <c r="M626" s="160"/>
      <c r="N626" s="160"/>
      <c r="O626" s="160"/>
      <c r="P626" s="160"/>
      <c r="Q626" s="160"/>
      <c r="R626" s="160"/>
      <c r="S626" s="160"/>
      <c r="T626" s="160"/>
      <c r="U626" s="148"/>
    </row>
    <row r="627" spans="1:21" ht="21">
      <c r="A627" s="165" t="s">
        <v>809</v>
      </c>
      <c r="B627" s="161" t="s">
        <v>807</v>
      </c>
      <c r="C627" s="162">
        <v>1</v>
      </c>
      <c r="D627" s="173"/>
      <c r="E627" s="173"/>
      <c r="F627" s="173"/>
      <c r="G627" s="174" t="s">
        <v>19</v>
      </c>
      <c r="H627" s="159"/>
      <c r="I627" s="159"/>
      <c r="J627" s="159"/>
      <c r="K627" s="159"/>
      <c r="L627" s="160"/>
      <c r="M627" s="160"/>
      <c r="N627" s="160"/>
      <c r="O627" s="160"/>
      <c r="P627" s="160"/>
      <c r="Q627" s="160"/>
      <c r="R627" s="160"/>
      <c r="S627" s="160"/>
      <c r="T627" s="160"/>
      <c r="U627" s="148"/>
    </row>
    <row r="628" spans="1:21" ht="31.5">
      <c r="A628" s="165" t="s">
        <v>810</v>
      </c>
      <c r="B628" s="161" t="s">
        <v>807</v>
      </c>
      <c r="C628" s="162">
        <v>1</v>
      </c>
      <c r="D628" s="173"/>
      <c r="E628" s="173"/>
      <c r="F628" s="173"/>
      <c r="G628" s="174" t="s">
        <v>21</v>
      </c>
      <c r="H628" s="159"/>
      <c r="I628" s="159"/>
      <c r="J628" s="159"/>
      <c r="K628" s="159"/>
      <c r="L628" s="160"/>
      <c r="M628" s="160"/>
      <c r="N628" s="160"/>
      <c r="O628" s="160"/>
      <c r="P628" s="160"/>
      <c r="Q628" s="160"/>
      <c r="R628" s="160"/>
      <c r="S628" s="160"/>
      <c r="T628" s="160"/>
      <c r="U628" s="148"/>
    </row>
    <row r="629" spans="1:21" ht="31.5">
      <c r="A629" s="165" t="s">
        <v>811</v>
      </c>
      <c r="B629" s="161" t="s">
        <v>812</v>
      </c>
      <c r="C629" s="162">
        <v>1</v>
      </c>
      <c r="D629" s="173"/>
      <c r="E629" s="173"/>
      <c r="F629" s="173"/>
      <c r="G629" s="174" t="s">
        <v>19</v>
      </c>
      <c r="H629" s="159"/>
      <c r="I629" s="159"/>
      <c r="J629" s="159"/>
      <c r="K629" s="159"/>
      <c r="L629" s="160"/>
      <c r="M629" s="160"/>
      <c r="N629" s="160"/>
      <c r="O629" s="160"/>
      <c r="P629" s="160"/>
      <c r="Q629" s="160"/>
      <c r="R629" s="160"/>
      <c r="S629" s="160"/>
      <c r="T629" s="160"/>
      <c r="U629" s="148"/>
    </row>
    <row r="630" spans="1:21" ht="42">
      <c r="A630" s="165" t="s">
        <v>813</v>
      </c>
      <c r="B630" s="161" t="s">
        <v>771</v>
      </c>
      <c r="C630" s="162">
        <v>1</v>
      </c>
      <c r="D630" s="173"/>
      <c r="E630" s="173"/>
      <c r="F630" s="173"/>
      <c r="G630" s="174" t="s">
        <v>21</v>
      </c>
      <c r="H630" s="159"/>
      <c r="I630" s="159"/>
      <c r="J630" s="159"/>
      <c r="K630" s="159"/>
      <c r="L630" s="160"/>
      <c r="M630" s="160"/>
      <c r="N630" s="160"/>
      <c r="O630" s="160"/>
      <c r="P630" s="160"/>
      <c r="Q630" s="160"/>
      <c r="R630" s="160"/>
      <c r="S630" s="160"/>
      <c r="T630" s="160"/>
      <c r="U630" s="148"/>
    </row>
    <row r="631" spans="1:21" ht="31.5">
      <c r="A631" s="165" t="s">
        <v>814</v>
      </c>
      <c r="B631" s="161" t="s">
        <v>129</v>
      </c>
      <c r="C631" s="162">
        <v>1</v>
      </c>
      <c r="D631" s="173"/>
      <c r="E631" s="173"/>
      <c r="F631" s="173"/>
      <c r="G631" s="174" t="s">
        <v>19</v>
      </c>
      <c r="H631" s="159"/>
      <c r="I631" s="159"/>
      <c r="J631" s="159"/>
      <c r="K631" s="159"/>
      <c r="L631" s="160"/>
      <c r="M631" s="160"/>
      <c r="N631" s="160"/>
      <c r="O631" s="160"/>
      <c r="P631" s="160"/>
      <c r="Q631" s="160"/>
      <c r="R631" s="160"/>
      <c r="S631" s="160"/>
      <c r="T631" s="160"/>
      <c r="U631" s="148"/>
    </row>
    <row r="632" spans="1:21">
      <c r="A632" s="165" t="s">
        <v>815</v>
      </c>
      <c r="B632" s="161" t="s">
        <v>816</v>
      </c>
      <c r="C632" s="162">
        <v>1</v>
      </c>
      <c r="D632" s="173"/>
      <c r="E632" s="173"/>
      <c r="F632" s="173"/>
      <c r="G632" s="174" t="s">
        <v>21</v>
      </c>
      <c r="H632" s="159"/>
      <c r="I632" s="159"/>
      <c r="J632" s="159"/>
      <c r="K632" s="159"/>
      <c r="L632" s="160"/>
      <c r="M632" s="160"/>
      <c r="N632" s="160"/>
      <c r="O632" s="160"/>
      <c r="P632" s="160"/>
      <c r="Q632" s="160"/>
      <c r="R632" s="160"/>
      <c r="S632" s="160"/>
      <c r="T632" s="160"/>
      <c r="U632" s="148"/>
    </row>
    <row r="633" spans="1:21" ht="21">
      <c r="A633" s="20" t="s">
        <v>817</v>
      </c>
      <c r="B633" s="161" t="s">
        <v>389</v>
      </c>
      <c r="C633" s="162">
        <v>1</v>
      </c>
      <c r="D633" s="173"/>
      <c r="E633" s="173"/>
      <c r="F633" s="173"/>
      <c r="G633" s="174" t="s">
        <v>19</v>
      </c>
      <c r="H633" s="159"/>
      <c r="I633" s="159"/>
      <c r="J633" s="159"/>
      <c r="K633" s="159"/>
      <c r="L633" s="160"/>
      <c r="M633" s="160"/>
      <c r="N633" s="160"/>
      <c r="O633" s="160"/>
      <c r="P633" s="160"/>
      <c r="Q633" s="160"/>
      <c r="R633" s="160"/>
      <c r="S633" s="160"/>
      <c r="T633" s="160"/>
      <c r="U633" s="148"/>
    </row>
    <row r="634" spans="1:21" ht="21">
      <c r="A634" s="20" t="s">
        <v>390</v>
      </c>
      <c r="B634" s="161" t="s">
        <v>391</v>
      </c>
      <c r="C634" s="162">
        <v>1</v>
      </c>
      <c r="D634" s="173"/>
      <c r="E634" s="173"/>
      <c r="F634" s="173"/>
      <c r="G634" s="174" t="s">
        <v>21</v>
      </c>
      <c r="H634" s="159"/>
      <c r="I634" s="159"/>
      <c r="J634" s="159"/>
      <c r="K634" s="159"/>
      <c r="L634" s="160"/>
      <c r="M634" s="160"/>
      <c r="N634" s="160"/>
      <c r="O634" s="160"/>
      <c r="P634" s="160"/>
      <c r="Q634" s="160"/>
      <c r="R634" s="160"/>
      <c r="S634" s="160"/>
      <c r="T634" s="160"/>
      <c r="U634" s="148"/>
    </row>
    <row r="635" spans="1:21">
      <c r="A635" s="165"/>
      <c r="B635" s="161"/>
      <c r="C635" s="162">
        <v>1</v>
      </c>
      <c r="D635" s="171"/>
      <c r="E635" s="171"/>
      <c r="F635" s="171"/>
      <c r="G635" s="174" t="s">
        <v>45</v>
      </c>
      <c r="H635" s="159"/>
      <c r="I635" s="159"/>
      <c r="J635" s="159"/>
      <c r="K635" s="159"/>
      <c r="L635" s="160"/>
      <c r="M635" s="160"/>
      <c r="N635" s="160"/>
      <c r="O635" s="160"/>
      <c r="P635" s="160"/>
      <c r="Q635" s="160"/>
      <c r="R635" s="160"/>
      <c r="S635" s="160"/>
      <c r="T635" s="160"/>
      <c r="U635" s="148"/>
    </row>
    <row r="636" spans="1:21" ht="14.25">
      <c r="A636" s="210" t="s">
        <v>818</v>
      </c>
      <c r="B636" s="176"/>
      <c r="C636" s="162">
        <v>1</v>
      </c>
      <c r="D636" s="177"/>
      <c r="E636" s="177"/>
      <c r="F636" s="177"/>
      <c r="G636" s="174" t="s">
        <v>45</v>
      </c>
      <c r="H636" s="159"/>
      <c r="I636" s="159"/>
      <c r="J636" s="159"/>
      <c r="K636" s="159"/>
      <c r="L636" s="160"/>
      <c r="M636" s="160"/>
      <c r="N636" s="160"/>
      <c r="O636" s="160"/>
      <c r="P636" s="160"/>
      <c r="Q636" s="160"/>
      <c r="R636" s="160"/>
      <c r="S636" s="160"/>
      <c r="T636" s="160"/>
      <c r="U636" s="148"/>
    </row>
    <row r="637" spans="1:21" ht="42">
      <c r="A637" s="20" t="s">
        <v>393</v>
      </c>
      <c r="B637" s="161" t="s">
        <v>85</v>
      </c>
      <c r="C637" s="162">
        <v>1</v>
      </c>
      <c r="D637" s="177"/>
      <c r="E637" s="177"/>
      <c r="F637" s="177"/>
      <c r="G637" s="174" t="s">
        <v>45</v>
      </c>
      <c r="H637" s="159"/>
      <c r="I637" s="159"/>
      <c r="J637" s="159"/>
      <c r="K637" s="159"/>
      <c r="L637" s="160"/>
      <c r="M637" s="160"/>
      <c r="N637" s="160"/>
      <c r="O637" s="160"/>
      <c r="P637" s="160"/>
      <c r="Q637" s="160"/>
      <c r="R637" s="160"/>
      <c r="S637" s="160"/>
      <c r="T637" s="160"/>
      <c r="U637" s="148"/>
    </row>
    <row r="638" spans="1:21">
      <c r="A638" s="20" t="s">
        <v>282</v>
      </c>
      <c r="B638" s="161"/>
      <c r="C638" s="162">
        <v>1</v>
      </c>
      <c r="D638" s="177"/>
      <c r="E638" s="177"/>
      <c r="F638" s="177"/>
      <c r="G638" s="174" t="s">
        <v>45</v>
      </c>
      <c r="H638" s="159"/>
      <c r="I638" s="159"/>
      <c r="J638" s="159"/>
      <c r="K638" s="159"/>
      <c r="L638" s="160"/>
      <c r="M638" s="160"/>
      <c r="N638" s="160"/>
      <c r="O638" s="160"/>
      <c r="P638" s="160"/>
      <c r="Q638" s="160"/>
      <c r="R638" s="160"/>
      <c r="S638" s="160"/>
      <c r="T638" s="160"/>
      <c r="U638" s="148"/>
    </row>
    <row r="639" spans="1:21" s="76" customFormat="1">
      <c r="A639" s="165" t="s">
        <v>283</v>
      </c>
      <c r="B639" s="161" t="s">
        <v>85</v>
      </c>
      <c r="C639" s="162">
        <v>1</v>
      </c>
      <c r="D639" s="177"/>
      <c r="E639" s="177"/>
      <c r="F639" s="177"/>
      <c r="G639" s="174" t="s">
        <v>45</v>
      </c>
      <c r="H639" s="234"/>
      <c r="I639" s="234"/>
      <c r="J639" s="234"/>
      <c r="K639" s="234"/>
      <c r="L639" s="235"/>
      <c r="M639" s="235"/>
      <c r="N639" s="235"/>
      <c r="O639" s="235"/>
      <c r="P639" s="235"/>
      <c r="Q639" s="235"/>
      <c r="R639" s="235"/>
      <c r="S639" s="235"/>
      <c r="T639" s="235"/>
      <c r="U639" s="148"/>
    </row>
    <row r="640" spans="1:21" s="76" customFormat="1" ht="21">
      <c r="A640" s="165" t="s">
        <v>394</v>
      </c>
      <c r="B640" s="161" t="s">
        <v>85</v>
      </c>
      <c r="C640" s="162">
        <v>1</v>
      </c>
      <c r="D640" s="177"/>
      <c r="E640" s="177"/>
      <c r="F640" s="177"/>
      <c r="G640" s="174" t="s">
        <v>45</v>
      </c>
      <c r="H640" s="234"/>
      <c r="I640" s="234"/>
      <c r="J640" s="234"/>
      <c r="K640" s="234"/>
      <c r="L640" s="235"/>
      <c r="M640" s="235"/>
      <c r="N640" s="235"/>
      <c r="O640" s="235"/>
      <c r="P640" s="235"/>
      <c r="Q640" s="235"/>
      <c r="R640" s="235"/>
      <c r="S640" s="235"/>
      <c r="T640" s="235"/>
      <c r="U640" s="148"/>
    </row>
    <row r="641" spans="1:21">
      <c r="A641" s="165" t="s">
        <v>395</v>
      </c>
      <c r="B641" s="161" t="s">
        <v>85</v>
      </c>
      <c r="C641" s="162">
        <v>1</v>
      </c>
      <c r="D641" s="178"/>
      <c r="E641" s="178"/>
      <c r="F641" s="178"/>
      <c r="G641" s="174" t="s">
        <v>45</v>
      </c>
      <c r="H641" s="234"/>
      <c r="I641" s="234"/>
      <c r="J641" s="234"/>
      <c r="K641" s="234"/>
      <c r="L641" s="235"/>
      <c r="M641" s="235"/>
      <c r="N641" s="235"/>
      <c r="O641" s="235"/>
      <c r="P641" s="235"/>
      <c r="Q641" s="235"/>
      <c r="R641" s="235"/>
      <c r="S641" s="235"/>
      <c r="T641" s="235"/>
      <c r="U641" s="148"/>
    </row>
    <row r="642" spans="1:21" ht="31.5">
      <c r="A642" s="20" t="s">
        <v>396</v>
      </c>
      <c r="B642" s="161" t="s">
        <v>397</v>
      </c>
      <c r="H642" s="236"/>
      <c r="I642" s="236"/>
      <c r="J642" s="236"/>
      <c r="K642" s="236"/>
      <c r="L642" s="236"/>
      <c r="M642" s="236"/>
      <c r="N642" s="236"/>
      <c r="O642" s="236"/>
      <c r="P642" s="236"/>
      <c r="Q642" s="236"/>
      <c r="R642" s="236"/>
      <c r="S642" s="236"/>
      <c r="T642" s="236"/>
    </row>
    <row r="643" spans="1:21">
      <c r="A643" s="20"/>
      <c r="B643" s="161" t="s">
        <v>44</v>
      </c>
      <c r="H643" s="236"/>
      <c r="I643" s="236"/>
      <c r="J643" s="236"/>
      <c r="K643" s="236"/>
      <c r="L643" s="236"/>
      <c r="M643" s="236"/>
      <c r="N643" s="236"/>
      <c r="O643" s="236"/>
      <c r="P643" s="236"/>
      <c r="Q643" s="236"/>
      <c r="R643" s="236"/>
      <c r="S643" s="236"/>
      <c r="T643" s="236"/>
    </row>
    <row r="644" spans="1:21" ht="31.5">
      <c r="A644" s="20" t="s">
        <v>398</v>
      </c>
      <c r="B644" s="161" t="s">
        <v>399</v>
      </c>
      <c r="H644" s="236"/>
      <c r="I644" s="236"/>
      <c r="J644" s="236"/>
      <c r="K644" s="236"/>
      <c r="L644" s="236"/>
      <c r="M644" s="236"/>
      <c r="N644" s="236"/>
      <c r="O644" s="236"/>
      <c r="P644" s="236"/>
      <c r="Q644" s="236"/>
      <c r="R644" s="236"/>
      <c r="S644" s="236"/>
      <c r="T644" s="236"/>
    </row>
    <row r="645" spans="1:21">
      <c r="A645" s="20"/>
      <c r="B645" s="161" t="s">
        <v>44</v>
      </c>
      <c r="H645" s="236"/>
      <c r="I645" s="236"/>
      <c r="J645" s="236"/>
      <c r="K645" s="236"/>
      <c r="L645" s="236"/>
      <c r="M645" s="236"/>
      <c r="N645" s="236"/>
      <c r="O645" s="236"/>
      <c r="P645" s="236"/>
      <c r="Q645" s="236"/>
      <c r="R645" s="236"/>
      <c r="S645" s="236"/>
      <c r="T645" s="236"/>
    </row>
    <row r="646" spans="1:21" ht="21">
      <c r="A646" s="20" t="s">
        <v>400</v>
      </c>
      <c r="B646" s="161" t="s">
        <v>397</v>
      </c>
      <c r="H646" s="236"/>
      <c r="I646" s="236"/>
      <c r="J646" s="236"/>
      <c r="K646" s="236"/>
      <c r="L646" s="236"/>
      <c r="M646" s="236"/>
      <c r="N646" s="236"/>
      <c r="O646" s="236"/>
      <c r="P646" s="236"/>
      <c r="Q646" s="236"/>
      <c r="R646" s="236"/>
      <c r="S646" s="236"/>
      <c r="T646" s="236"/>
    </row>
    <row r="647" spans="1:21">
      <c r="A647" s="20"/>
      <c r="B647" s="161" t="s">
        <v>44</v>
      </c>
      <c r="H647" s="236"/>
      <c r="I647" s="236"/>
      <c r="J647" s="236"/>
      <c r="K647" s="236"/>
      <c r="L647" s="236"/>
      <c r="M647" s="236"/>
      <c r="N647" s="236"/>
      <c r="O647" s="236"/>
      <c r="P647" s="236"/>
      <c r="Q647" s="236"/>
      <c r="R647" s="236"/>
      <c r="S647" s="236"/>
      <c r="T647" s="236"/>
    </row>
    <row r="648" spans="1:21" ht="31.5">
      <c r="A648" s="220" t="s">
        <v>401</v>
      </c>
      <c r="B648" s="161" t="s">
        <v>397</v>
      </c>
      <c r="H648" s="236"/>
      <c r="I648" s="236"/>
      <c r="J648" s="236"/>
      <c r="K648" s="236"/>
      <c r="L648" s="236"/>
      <c r="M648" s="236"/>
      <c r="N648" s="236"/>
      <c r="O648" s="236"/>
      <c r="P648" s="236"/>
      <c r="Q648" s="236"/>
      <c r="R648" s="236"/>
      <c r="S648" s="236"/>
      <c r="T648" s="236"/>
    </row>
    <row r="649" spans="1:21">
      <c r="A649" s="20"/>
      <c r="B649" s="161" t="s">
        <v>44</v>
      </c>
      <c r="H649" s="236"/>
      <c r="I649" s="236"/>
      <c r="J649" s="236"/>
      <c r="K649" s="236"/>
      <c r="L649" s="236"/>
      <c r="M649" s="236"/>
      <c r="N649" s="236"/>
      <c r="O649" s="236"/>
      <c r="P649" s="236"/>
      <c r="Q649" s="236"/>
      <c r="R649" s="236"/>
      <c r="S649" s="236"/>
      <c r="T649" s="236"/>
    </row>
    <row r="650" spans="1:21">
      <c r="A650" s="165"/>
      <c r="B650" s="161"/>
      <c r="H650" s="236"/>
      <c r="I650" s="236"/>
      <c r="J650" s="236"/>
      <c r="K650" s="236"/>
      <c r="L650" s="236"/>
      <c r="M650" s="236"/>
      <c r="N650" s="236"/>
      <c r="O650" s="236"/>
      <c r="P650" s="236"/>
      <c r="Q650" s="236"/>
      <c r="R650" s="236"/>
      <c r="S650" s="236"/>
      <c r="T650" s="236"/>
    </row>
    <row r="651" spans="1:21" ht="14.25">
      <c r="A651" s="210" t="s">
        <v>819</v>
      </c>
      <c r="B651" s="176"/>
      <c r="H651" s="236"/>
      <c r="I651" s="236"/>
      <c r="J651" s="236"/>
      <c r="K651" s="236"/>
      <c r="L651" s="236"/>
      <c r="M651" s="236"/>
      <c r="N651" s="236"/>
      <c r="O651" s="236"/>
      <c r="P651" s="236"/>
      <c r="Q651" s="236"/>
      <c r="R651" s="236"/>
      <c r="S651" s="236"/>
      <c r="T651" s="236"/>
    </row>
    <row r="652" spans="1:21" ht="21">
      <c r="A652" s="220" t="s">
        <v>403</v>
      </c>
      <c r="B652" s="161" t="s">
        <v>18</v>
      </c>
      <c r="H652" s="236"/>
      <c r="I652" s="236"/>
      <c r="J652" s="236"/>
      <c r="K652" s="236"/>
      <c r="L652" s="236"/>
      <c r="M652" s="236"/>
      <c r="N652" s="236"/>
      <c r="O652" s="236"/>
      <c r="P652" s="236"/>
      <c r="Q652" s="236"/>
      <c r="R652" s="236"/>
      <c r="S652" s="236"/>
      <c r="T652" s="236"/>
    </row>
    <row r="653" spans="1:21">
      <c r="A653" s="20"/>
      <c r="B653" s="161" t="s">
        <v>44</v>
      </c>
      <c r="H653" s="236"/>
      <c r="I653" s="236"/>
      <c r="J653" s="236"/>
      <c r="K653" s="236"/>
      <c r="L653" s="236"/>
      <c r="M653" s="236"/>
      <c r="N653" s="236"/>
      <c r="O653" s="236"/>
      <c r="P653" s="236"/>
      <c r="Q653" s="236"/>
      <c r="R653" s="236"/>
      <c r="S653" s="236"/>
      <c r="T653" s="236"/>
    </row>
    <row r="654" spans="1:21">
      <c r="A654" s="237" t="s">
        <v>404</v>
      </c>
      <c r="B654" s="161" t="s">
        <v>18</v>
      </c>
      <c r="H654" s="236"/>
      <c r="I654" s="236"/>
      <c r="J654" s="236"/>
      <c r="K654" s="236"/>
      <c r="L654" s="236"/>
      <c r="M654" s="236"/>
      <c r="N654" s="236"/>
      <c r="O654" s="236"/>
      <c r="P654" s="236"/>
      <c r="Q654" s="236"/>
      <c r="R654" s="236"/>
      <c r="S654" s="236"/>
      <c r="T654" s="236"/>
    </row>
    <row r="655" spans="1:21">
      <c r="A655" s="165"/>
      <c r="B655" s="161" t="s">
        <v>44</v>
      </c>
      <c r="H655" s="236"/>
      <c r="I655" s="236"/>
      <c r="J655" s="236"/>
      <c r="K655" s="236"/>
      <c r="L655" s="236"/>
      <c r="M655" s="236"/>
      <c r="N655" s="236"/>
      <c r="O655" s="236"/>
      <c r="P655" s="236"/>
      <c r="Q655" s="236"/>
      <c r="R655" s="236"/>
      <c r="S655" s="236"/>
      <c r="T655" s="236"/>
    </row>
    <row r="656" spans="1:21">
      <c r="A656" s="237" t="s">
        <v>405</v>
      </c>
      <c r="B656" s="161" t="s">
        <v>18</v>
      </c>
      <c r="H656" s="236"/>
      <c r="I656" s="236"/>
      <c r="J656" s="236"/>
      <c r="K656" s="236"/>
      <c r="L656" s="236"/>
      <c r="M656" s="236"/>
      <c r="N656" s="236"/>
      <c r="O656" s="236"/>
      <c r="P656" s="236"/>
      <c r="Q656" s="236"/>
      <c r="R656" s="236"/>
      <c r="S656" s="236"/>
      <c r="T656" s="236"/>
    </row>
    <row r="657" spans="1:20">
      <c r="A657" s="165"/>
      <c r="B657" s="161" t="s">
        <v>44</v>
      </c>
      <c r="H657" s="236"/>
      <c r="I657" s="236"/>
      <c r="J657" s="236"/>
      <c r="K657" s="236"/>
      <c r="L657" s="236"/>
      <c r="M657" s="236"/>
      <c r="N657" s="236"/>
      <c r="O657" s="236"/>
      <c r="P657" s="236"/>
      <c r="Q657" s="236"/>
      <c r="R657" s="236"/>
      <c r="S657" s="236"/>
      <c r="T657" s="236"/>
    </row>
    <row r="658" spans="1:20">
      <c r="A658" s="220" t="s">
        <v>406</v>
      </c>
      <c r="B658" s="161" t="s">
        <v>18</v>
      </c>
      <c r="H658" s="236"/>
      <c r="I658" s="236"/>
      <c r="J658" s="236"/>
      <c r="K658" s="236"/>
      <c r="L658" s="236"/>
      <c r="M658" s="236"/>
      <c r="N658" s="236"/>
      <c r="O658" s="236"/>
      <c r="P658" s="236"/>
      <c r="Q658" s="236"/>
      <c r="R658" s="236"/>
      <c r="S658" s="236"/>
      <c r="T658" s="236"/>
    </row>
    <row r="659" spans="1:20">
      <c r="A659" s="165"/>
      <c r="B659" s="161" t="s">
        <v>44</v>
      </c>
      <c r="H659" s="236"/>
      <c r="I659" s="236"/>
      <c r="J659" s="236"/>
      <c r="K659" s="236"/>
      <c r="L659" s="236"/>
      <c r="M659" s="236"/>
      <c r="N659" s="236"/>
      <c r="O659" s="236"/>
      <c r="P659" s="236"/>
      <c r="Q659" s="236"/>
      <c r="R659" s="236"/>
      <c r="S659" s="236"/>
      <c r="T659" s="236"/>
    </row>
    <row r="660" spans="1:20">
      <c r="A660" s="237" t="s">
        <v>404</v>
      </c>
      <c r="B660" s="161" t="s">
        <v>18</v>
      </c>
      <c r="H660" s="236"/>
      <c r="I660" s="236"/>
      <c r="J660" s="236"/>
      <c r="K660" s="236"/>
      <c r="L660" s="236"/>
      <c r="M660" s="236"/>
      <c r="N660" s="236"/>
      <c r="O660" s="236"/>
      <c r="P660" s="236"/>
      <c r="Q660" s="236"/>
      <c r="R660" s="236"/>
      <c r="S660" s="236"/>
      <c r="T660" s="236"/>
    </row>
    <row r="661" spans="1:20">
      <c r="A661" s="165"/>
      <c r="B661" s="161" t="s">
        <v>44</v>
      </c>
      <c r="H661" s="236"/>
      <c r="I661" s="236"/>
      <c r="J661" s="236"/>
      <c r="K661" s="236"/>
      <c r="L661" s="236"/>
      <c r="M661" s="236"/>
      <c r="N661" s="236"/>
      <c r="O661" s="236"/>
      <c r="P661" s="236"/>
      <c r="Q661" s="236"/>
      <c r="R661" s="236"/>
      <c r="S661" s="236"/>
      <c r="T661" s="236"/>
    </row>
    <row r="662" spans="1:20">
      <c r="A662" s="237" t="s">
        <v>405</v>
      </c>
      <c r="B662" s="161" t="s">
        <v>18</v>
      </c>
      <c r="H662" s="236"/>
      <c r="I662" s="236"/>
      <c r="J662" s="236"/>
      <c r="K662" s="236"/>
      <c r="L662" s="236"/>
      <c r="M662" s="236"/>
      <c r="N662" s="236"/>
      <c r="O662" s="236"/>
      <c r="P662" s="236"/>
      <c r="Q662" s="236"/>
      <c r="R662" s="236"/>
      <c r="S662" s="236"/>
      <c r="T662" s="236"/>
    </row>
    <row r="663" spans="1:20">
      <c r="A663" s="165"/>
      <c r="B663" s="161" t="s">
        <v>44</v>
      </c>
      <c r="H663" s="236"/>
      <c r="I663" s="236"/>
      <c r="J663" s="236"/>
      <c r="K663" s="236"/>
      <c r="L663" s="236"/>
      <c r="M663" s="236"/>
      <c r="N663" s="236"/>
      <c r="O663" s="236"/>
      <c r="P663" s="236"/>
      <c r="Q663" s="236"/>
      <c r="R663" s="236"/>
      <c r="S663" s="236"/>
      <c r="T663" s="236"/>
    </row>
    <row r="664" spans="1:20" ht="21">
      <c r="A664" s="20" t="s">
        <v>407</v>
      </c>
      <c r="B664" s="161" t="s">
        <v>18</v>
      </c>
      <c r="H664" s="236"/>
      <c r="I664" s="236"/>
      <c r="J664" s="236"/>
      <c r="K664" s="236"/>
      <c r="L664" s="236"/>
      <c r="M664" s="236"/>
      <c r="N664" s="236"/>
      <c r="O664" s="236"/>
      <c r="P664" s="236"/>
      <c r="Q664" s="236"/>
      <c r="R664" s="236"/>
      <c r="S664" s="236"/>
      <c r="T664" s="236"/>
    </row>
    <row r="665" spans="1:20">
      <c r="A665" s="220"/>
      <c r="B665" s="161" t="s">
        <v>44</v>
      </c>
      <c r="H665" s="236"/>
      <c r="I665" s="236"/>
      <c r="J665" s="236"/>
      <c r="K665" s="236"/>
      <c r="L665" s="236"/>
      <c r="M665" s="236"/>
      <c r="N665" s="236"/>
      <c r="O665" s="236"/>
      <c r="P665" s="236"/>
      <c r="Q665" s="236"/>
      <c r="R665" s="236"/>
      <c r="S665" s="236"/>
      <c r="T665" s="236"/>
    </row>
    <row r="666" spans="1:20">
      <c r="A666" s="20" t="s">
        <v>406</v>
      </c>
      <c r="B666" s="161" t="s">
        <v>18</v>
      </c>
      <c r="H666" s="236"/>
      <c r="I666" s="236"/>
      <c r="J666" s="236"/>
      <c r="K666" s="236"/>
      <c r="L666" s="236"/>
      <c r="M666" s="236"/>
      <c r="N666" s="236"/>
      <c r="O666" s="236"/>
      <c r="P666" s="236"/>
      <c r="Q666" s="236"/>
      <c r="R666" s="236"/>
      <c r="S666" s="236"/>
      <c r="T666" s="236"/>
    </row>
    <row r="667" spans="1:20">
      <c r="A667" s="220"/>
      <c r="B667" s="161" t="s">
        <v>44</v>
      </c>
      <c r="H667" s="236"/>
      <c r="I667" s="236"/>
      <c r="J667" s="236"/>
      <c r="K667" s="236"/>
      <c r="L667" s="236"/>
      <c r="M667" s="236"/>
      <c r="N667" s="236"/>
      <c r="O667" s="236"/>
      <c r="P667" s="236"/>
      <c r="Q667" s="236"/>
      <c r="R667" s="236"/>
      <c r="S667" s="236"/>
      <c r="T667" s="236"/>
    </row>
    <row r="668" spans="1:20" ht="21">
      <c r="A668" s="20" t="s">
        <v>408</v>
      </c>
      <c r="B668" s="161" t="s">
        <v>18</v>
      </c>
      <c r="H668" s="236"/>
      <c r="I668" s="236"/>
      <c r="J668" s="236"/>
      <c r="K668" s="236"/>
      <c r="L668" s="236"/>
      <c r="M668" s="236"/>
      <c r="N668" s="236"/>
      <c r="O668" s="236"/>
      <c r="P668" s="236"/>
      <c r="Q668" s="236"/>
      <c r="R668" s="236"/>
      <c r="S668" s="236"/>
      <c r="T668" s="236"/>
    </row>
    <row r="669" spans="1:20">
      <c r="A669" s="220"/>
      <c r="B669" s="161" t="s">
        <v>44</v>
      </c>
      <c r="H669" s="236"/>
      <c r="I669" s="236"/>
      <c r="J669" s="236"/>
      <c r="K669" s="236"/>
      <c r="L669" s="236"/>
      <c r="M669" s="236"/>
      <c r="N669" s="236"/>
      <c r="O669" s="236"/>
      <c r="P669" s="236"/>
      <c r="Q669" s="236"/>
      <c r="R669" s="236"/>
      <c r="S669" s="236"/>
      <c r="T669" s="236"/>
    </row>
    <row r="670" spans="1:20" ht="21">
      <c r="A670" s="220" t="s">
        <v>409</v>
      </c>
      <c r="B670" s="161" t="s">
        <v>248</v>
      </c>
      <c r="H670" s="236"/>
      <c r="I670" s="236"/>
      <c r="J670" s="236"/>
      <c r="K670" s="236"/>
      <c r="L670" s="236"/>
      <c r="M670" s="236"/>
      <c r="N670" s="236"/>
      <c r="O670" s="236"/>
      <c r="P670" s="236"/>
      <c r="Q670" s="236"/>
      <c r="R670" s="236"/>
      <c r="S670" s="236"/>
      <c r="T670" s="236"/>
    </row>
    <row r="671" spans="1:20">
      <c r="A671" s="20"/>
      <c r="B671" s="161" t="s">
        <v>44</v>
      </c>
      <c r="H671" s="236"/>
      <c r="I671" s="236"/>
      <c r="J671" s="236"/>
      <c r="K671" s="236"/>
      <c r="L671" s="236"/>
      <c r="M671" s="236"/>
      <c r="N671" s="236"/>
      <c r="O671" s="236"/>
      <c r="P671" s="236"/>
      <c r="Q671" s="236"/>
      <c r="R671" s="236"/>
      <c r="S671" s="236"/>
      <c r="T671" s="236"/>
    </row>
    <row r="672" spans="1:20">
      <c r="A672" s="237" t="s">
        <v>404</v>
      </c>
      <c r="B672" s="161" t="s">
        <v>248</v>
      </c>
      <c r="H672" s="236"/>
      <c r="I672" s="236"/>
      <c r="J672" s="236"/>
      <c r="K672" s="236"/>
      <c r="L672" s="236"/>
      <c r="M672" s="236"/>
      <c r="N672" s="236"/>
      <c r="O672" s="236"/>
      <c r="P672" s="236"/>
      <c r="Q672" s="236"/>
      <c r="R672" s="236"/>
      <c r="S672" s="236"/>
      <c r="T672" s="236"/>
    </row>
    <row r="673" spans="1:20">
      <c r="A673" s="165"/>
      <c r="B673" s="161" t="s">
        <v>44</v>
      </c>
      <c r="H673" s="236"/>
      <c r="I673" s="236"/>
      <c r="J673" s="236"/>
      <c r="K673" s="236"/>
      <c r="L673" s="236"/>
      <c r="M673" s="236"/>
      <c r="N673" s="236"/>
      <c r="O673" s="236"/>
      <c r="P673" s="236"/>
      <c r="Q673" s="236"/>
      <c r="R673" s="236"/>
      <c r="S673" s="236"/>
      <c r="T673" s="236"/>
    </row>
    <row r="674" spans="1:20">
      <c r="A674" s="238" t="s">
        <v>405</v>
      </c>
      <c r="B674" s="161" t="s">
        <v>248</v>
      </c>
      <c r="H674" s="236"/>
      <c r="I674" s="236"/>
      <c r="J674" s="236"/>
      <c r="K674" s="236"/>
      <c r="L674" s="236"/>
      <c r="M674" s="236"/>
      <c r="N674" s="236"/>
      <c r="O674" s="236"/>
      <c r="P674" s="236"/>
      <c r="Q674" s="236"/>
      <c r="R674" s="236"/>
      <c r="S674" s="236"/>
      <c r="T674" s="236"/>
    </row>
    <row r="675" spans="1:20">
      <c r="A675" s="165"/>
      <c r="B675" s="161" t="s">
        <v>44</v>
      </c>
      <c r="H675" s="236"/>
      <c r="I675" s="236"/>
      <c r="J675" s="236"/>
      <c r="K675" s="236"/>
      <c r="L675" s="236"/>
      <c r="M675" s="236"/>
      <c r="N675" s="236"/>
      <c r="O675" s="236"/>
      <c r="P675" s="236"/>
      <c r="Q675" s="236"/>
      <c r="R675" s="236"/>
      <c r="S675" s="236"/>
      <c r="T675" s="236"/>
    </row>
    <row r="676" spans="1:20">
      <c r="A676" s="220" t="s">
        <v>410</v>
      </c>
      <c r="B676" s="161" t="s">
        <v>248</v>
      </c>
      <c r="H676" s="236"/>
      <c r="I676" s="236"/>
      <c r="J676" s="236"/>
      <c r="K676" s="236"/>
      <c r="L676" s="236"/>
      <c r="M676" s="236"/>
      <c r="N676" s="236"/>
      <c r="O676" s="236"/>
      <c r="P676" s="236"/>
      <c r="Q676" s="236"/>
      <c r="R676" s="236"/>
      <c r="S676" s="236"/>
      <c r="T676" s="236"/>
    </row>
    <row r="677" spans="1:20">
      <c r="A677" s="220"/>
      <c r="B677" s="161" t="s">
        <v>44</v>
      </c>
      <c r="H677" s="236"/>
      <c r="I677" s="236"/>
      <c r="J677" s="236"/>
      <c r="K677" s="236"/>
      <c r="L677" s="236"/>
      <c r="M677" s="236"/>
      <c r="N677" s="236"/>
      <c r="O677" s="236"/>
      <c r="P677" s="236"/>
      <c r="Q677" s="236"/>
      <c r="R677" s="236"/>
      <c r="S677" s="236"/>
      <c r="T677" s="236"/>
    </row>
    <row r="678" spans="1:20" ht="21">
      <c r="A678" s="220" t="s">
        <v>411</v>
      </c>
      <c r="B678" s="161" t="s">
        <v>248</v>
      </c>
      <c r="H678" s="236"/>
      <c r="I678" s="236"/>
      <c r="J678" s="236"/>
      <c r="K678" s="236"/>
      <c r="L678" s="236"/>
      <c r="M678" s="236"/>
      <c r="N678" s="236"/>
      <c r="O678" s="236"/>
      <c r="P678" s="236"/>
      <c r="Q678" s="236"/>
      <c r="R678" s="236"/>
      <c r="S678" s="236"/>
      <c r="T678" s="236"/>
    </row>
    <row r="679" spans="1:20">
      <c r="A679" s="220"/>
      <c r="B679" s="161" t="s">
        <v>44</v>
      </c>
      <c r="H679" s="236"/>
      <c r="I679" s="236"/>
      <c r="J679" s="236"/>
      <c r="K679" s="236"/>
      <c r="L679" s="236"/>
      <c r="M679" s="236"/>
      <c r="N679" s="236"/>
      <c r="O679" s="236"/>
      <c r="P679" s="236"/>
      <c r="Q679" s="236"/>
      <c r="R679" s="236"/>
      <c r="S679" s="236"/>
      <c r="T679" s="236"/>
    </row>
    <row r="680" spans="1:20" ht="21">
      <c r="A680" s="27" t="s">
        <v>412</v>
      </c>
      <c r="B680" s="161" t="s">
        <v>413</v>
      </c>
      <c r="H680" s="236"/>
      <c r="I680" s="236"/>
      <c r="J680" s="236"/>
      <c r="K680" s="236"/>
      <c r="L680" s="236"/>
      <c r="M680" s="236"/>
      <c r="N680" s="236"/>
      <c r="O680" s="236"/>
      <c r="P680" s="236"/>
      <c r="Q680" s="236"/>
      <c r="R680" s="236"/>
      <c r="S680" s="236"/>
      <c r="T680" s="236"/>
    </row>
    <row r="681" spans="1:20" ht="21">
      <c r="A681" s="237" t="s">
        <v>414</v>
      </c>
      <c r="B681" s="161" t="s">
        <v>413</v>
      </c>
      <c r="H681" s="236"/>
      <c r="I681" s="236"/>
      <c r="J681" s="236"/>
      <c r="K681" s="236"/>
      <c r="L681" s="236"/>
      <c r="M681" s="236"/>
      <c r="N681" s="236"/>
      <c r="O681" s="236"/>
      <c r="P681" s="236"/>
      <c r="Q681" s="236"/>
      <c r="R681" s="236"/>
      <c r="S681" s="236"/>
      <c r="T681" s="236"/>
    </row>
    <row r="682" spans="1:20" ht="18">
      <c r="A682" s="165" t="s">
        <v>415</v>
      </c>
      <c r="B682" s="161" t="s">
        <v>413</v>
      </c>
      <c r="H682" s="236"/>
      <c r="I682" s="236"/>
      <c r="J682" s="236"/>
      <c r="K682" s="236"/>
      <c r="L682" s="236"/>
      <c r="M682" s="236"/>
      <c r="N682" s="236"/>
      <c r="O682" s="236"/>
      <c r="P682" s="236"/>
      <c r="Q682" s="236"/>
      <c r="R682" s="236"/>
      <c r="S682" s="236"/>
      <c r="T682" s="236"/>
    </row>
    <row r="683" spans="1:20" ht="18">
      <c r="A683" s="237" t="s">
        <v>416</v>
      </c>
      <c r="B683" s="161" t="s">
        <v>413</v>
      </c>
    </row>
    <row r="684" spans="1:20" ht="18">
      <c r="A684" s="165" t="s">
        <v>417</v>
      </c>
      <c r="B684" s="161" t="s">
        <v>413</v>
      </c>
    </row>
    <row r="685" spans="1:20" ht="18">
      <c r="A685" s="165" t="s">
        <v>418</v>
      </c>
      <c r="B685" s="161" t="s">
        <v>413</v>
      </c>
    </row>
    <row r="686" spans="1:20" ht="18">
      <c r="A686" s="165" t="s">
        <v>419</v>
      </c>
      <c r="B686" s="161" t="s">
        <v>413</v>
      </c>
    </row>
  </sheetData>
  <mergeCells count="12">
    <mergeCell ref="A1:T1"/>
    <mergeCell ref="A2:T2"/>
    <mergeCell ref="A9:A11"/>
    <mergeCell ref="B9:B11"/>
    <mergeCell ref="H9:K9"/>
    <mergeCell ref="O9:T9"/>
    <mergeCell ref="L10:L11"/>
    <mergeCell ref="M10:M11"/>
    <mergeCell ref="N10:N11"/>
    <mergeCell ref="O10:P10"/>
    <mergeCell ref="Q10:R10"/>
    <mergeCell ref="S10:T10"/>
  </mergeCells>
  <pageMargins left="0.74791666666666701" right="0.74791666666666701" top="0.98402777777777795" bottom="0.98402777777777795" header="0.51180555555555496" footer="0.51180555555555496"/>
  <pageSetup paperSize="9" firstPageNumber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MK32"/>
  <sheetViews>
    <sheetView view="pageBreakPreview" zoomScaleNormal="100" workbookViewId="0"/>
  </sheetViews>
  <sheetFormatPr defaultRowHeight="12.75"/>
  <cols>
    <col min="1" max="12" width="8.42578125" style="76"/>
    <col min="13" max="1025" width="8.7109375" style="76"/>
  </cols>
  <sheetData>
    <row r="1" spans="1:17">
      <c r="A1" s="76">
        <v>13</v>
      </c>
      <c r="B1" s="76">
        <v>15</v>
      </c>
      <c r="C1" s="76">
        <v>17</v>
      </c>
    </row>
    <row r="2" spans="1:17">
      <c r="A2" s="76">
        <v>35</v>
      </c>
      <c r="B2" s="76">
        <v>38</v>
      </c>
      <c r="C2" s="76">
        <v>41</v>
      </c>
    </row>
    <row r="3" spans="1:17">
      <c r="A3" s="76">
        <v>45</v>
      </c>
      <c r="B3" s="76">
        <v>48</v>
      </c>
      <c r="C3" s="76">
        <v>51</v>
      </c>
      <c r="D3" s="76">
        <v>54</v>
      </c>
      <c r="E3" s="76">
        <v>57</v>
      </c>
      <c r="F3" s="76">
        <v>60</v>
      </c>
      <c r="G3" s="76">
        <v>63</v>
      </c>
      <c r="H3" s="76">
        <v>66</v>
      </c>
      <c r="I3" s="76">
        <v>69</v>
      </c>
      <c r="J3" s="76">
        <v>72</v>
      </c>
      <c r="K3" s="76">
        <v>75</v>
      </c>
      <c r="L3" s="76">
        <v>78</v>
      </c>
      <c r="M3" s="76">
        <v>81</v>
      </c>
      <c r="N3" s="76">
        <v>84</v>
      </c>
      <c r="O3" s="76">
        <v>87</v>
      </c>
    </row>
    <row r="4" spans="1:17">
      <c r="A4" s="76">
        <v>94</v>
      </c>
      <c r="B4" s="76">
        <v>96</v>
      </c>
      <c r="C4" s="76">
        <v>97</v>
      </c>
      <c r="D4" s="76">
        <v>98</v>
      </c>
    </row>
    <row r="5" spans="1:17">
      <c r="A5" s="76">
        <v>118</v>
      </c>
      <c r="B5" s="76">
        <v>129</v>
      </c>
      <c r="C5" s="76">
        <v>131</v>
      </c>
      <c r="D5" s="76">
        <v>133</v>
      </c>
    </row>
    <row r="6" spans="1:17">
      <c r="A6" s="76">
        <v>266</v>
      </c>
      <c r="B6" s="76">
        <v>270</v>
      </c>
      <c r="C6" s="76">
        <v>272</v>
      </c>
      <c r="D6" s="76">
        <v>274</v>
      </c>
      <c r="E6" s="76">
        <v>276</v>
      </c>
      <c r="F6" s="76">
        <v>278</v>
      </c>
      <c r="G6" s="76">
        <v>280</v>
      </c>
      <c r="H6" s="76">
        <v>282</v>
      </c>
      <c r="I6" s="76">
        <v>284</v>
      </c>
      <c r="J6" s="76">
        <v>286</v>
      </c>
      <c r="K6" s="76">
        <v>288</v>
      </c>
      <c r="L6" s="76">
        <v>290</v>
      </c>
      <c r="M6" s="76">
        <v>292</v>
      </c>
      <c r="N6" s="76">
        <v>294</v>
      </c>
      <c r="O6" s="76">
        <v>296</v>
      </c>
    </row>
    <row r="7" spans="1:17">
      <c r="A7" s="76">
        <v>304</v>
      </c>
      <c r="B7" s="76">
        <v>306</v>
      </c>
      <c r="C7" s="76">
        <v>307</v>
      </c>
      <c r="D7" s="76">
        <v>308</v>
      </c>
      <c r="E7" s="76">
        <v>309</v>
      </c>
      <c r="F7" s="76">
        <v>310</v>
      </c>
      <c r="G7" s="76">
        <v>311</v>
      </c>
    </row>
    <row r="8" spans="1:17">
      <c r="A8" s="76">
        <v>313</v>
      </c>
      <c r="B8" s="76">
        <v>315</v>
      </c>
      <c r="C8" s="76">
        <v>316</v>
      </c>
      <c r="D8" s="76">
        <v>317</v>
      </c>
      <c r="E8" s="76">
        <v>318</v>
      </c>
      <c r="F8" s="76">
        <v>319</v>
      </c>
    </row>
    <row r="9" spans="1:17">
      <c r="A9" s="76">
        <v>327</v>
      </c>
      <c r="B9" s="76">
        <v>329</v>
      </c>
      <c r="C9" s="76">
        <v>330</v>
      </c>
      <c r="D9" s="76">
        <v>331</v>
      </c>
      <c r="E9" s="76">
        <v>332</v>
      </c>
      <c r="F9" s="76">
        <v>333</v>
      </c>
      <c r="G9" s="76">
        <v>334</v>
      </c>
    </row>
    <row r="10" spans="1:17">
      <c r="A10" s="76">
        <v>336</v>
      </c>
      <c r="B10" s="76">
        <v>338</v>
      </c>
      <c r="C10" s="76">
        <v>339</v>
      </c>
      <c r="D10" s="76">
        <v>340</v>
      </c>
      <c r="E10" s="76">
        <v>341</v>
      </c>
      <c r="F10" s="76">
        <v>342</v>
      </c>
    </row>
    <row r="11" spans="1:17">
      <c r="A11" s="76">
        <v>378</v>
      </c>
      <c r="B11" s="76">
        <v>382</v>
      </c>
      <c r="C11" s="76">
        <v>384</v>
      </c>
      <c r="D11" s="76">
        <v>386</v>
      </c>
      <c r="E11" s="76">
        <v>392</v>
      </c>
      <c r="F11" s="76">
        <v>422</v>
      </c>
      <c r="G11" s="76">
        <v>424</v>
      </c>
      <c r="H11" s="76">
        <v>426</v>
      </c>
      <c r="I11" s="76">
        <v>428</v>
      </c>
      <c r="J11" s="76">
        <v>430</v>
      </c>
      <c r="K11" s="76">
        <v>432</v>
      </c>
      <c r="L11" s="76">
        <v>434</v>
      </c>
      <c r="M11" s="76">
        <v>436</v>
      </c>
      <c r="N11" s="76">
        <v>438</v>
      </c>
      <c r="O11" s="76">
        <v>440</v>
      </c>
      <c r="P11" s="76">
        <v>442</v>
      </c>
      <c r="Q11" s="76">
        <v>444</v>
      </c>
    </row>
    <row r="12" spans="1:17">
      <c r="A12" s="76">
        <v>386</v>
      </c>
      <c r="B12" s="76">
        <v>388</v>
      </c>
      <c r="C12" s="76">
        <v>390</v>
      </c>
    </row>
    <row r="13" spans="1:17">
      <c r="A13" s="76">
        <v>392</v>
      </c>
      <c r="B13" s="76">
        <v>394</v>
      </c>
      <c r="C13" s="76">
        <v>396</v>
      </c>
      <c r="D13" s="76">
        <v>398</v>
      </c>
      <c r="E13" s="76">
        <v>400</v>
      </c>
      <c r="F13" s="76">
        <v>402</v>
      </c>
      <c r="G13" s="76">
        <v>404</v>
      </c>
      <c r="H13" s="76">
        <v>406</v>
      </c>
      <c r="I13" s="76">
        <v>408</v>
      </c>
      <c r="J13" s="76">
        <v>410</v>
      </c>
      <c r="K13" s="76">
        <v>412</v>
      </c>
      <c r="L13" s="76">
        <v>414</v>
      </c>
      <c r="M13" s="76">
        <v>416</v>
      </c>
      <c r="N13" s="76">
        <v>418</v>
      </c>
      <c r="O13" s="76">
        <v>420</v>
      </c>
    </row>
    <row r="14" spans="1:17">
      <c r="A14" s="76">
        <v>447</v>
      </c>
      <c r="B14" s="76">
        <v>449</v>
      </c>
      <c r="C14" s="76">
        <v>450</v>
      </c>
    </row>
    <row r="15" spans="1:17">
      <c r="A15" s="76">
        <v>451</v>
      </c>
      <c r="B15" s="76">
        <v>453</v>
      </c>
      <c r="C15" s="76">
        <v>455</v>
      </c>
      <c r="D15" s="76">
        <v>456</v>
      </c>
      <c r="E15" s="76">
        <v>461</v>
      </c>
      <c r="F15" s="76">
        <v>462</v>
      </c>
    </row>
    <row r="16" spans="1:17">
      <c r="A16" s="76">
        <v>456</v>
      </c>
      <c r="B16" s="76">
        <v>458</v>
      </c>
      <c r="C16" s="76">
        <v>460</v>
      </c>
    </row>
    <row r="17" spans="1:12">
      <c r="A17" s="76">
        <v>469</v>
      </c>
      <c r="B17" s="76">
        <v>471</v>
      </c>
      <c r="C17" s="76">
        <v>473</v>
      </c>
      <c r="D17" s="76">
        <v>475</v>
      </c>
    </row>
    <row r="18" spans="1:12">
      <c r="A18" s="76">
        <v>503</v>
      </c>
      <c r="B18" s="76">
        <v>484</v>
      </c>
      <c r="C18" s="76">
        <v>486</v>
      </c>
      <c r="D18" s="76">
        <v>489</v>
      </c>
      <c r="E18" s="76">
        <v>490</v>
      </c>
      <c r="F18" s="76">
        <v>491</v>
      </c>
      <c r="G18" s="76">
        <v>495</v>
      </c>
      <c r="H18" s="76">
        <v>496</v>
      </c>
      <c r="I18" s="76">
        <v>497</v>
      </c>
      <c r="J18" s="76">
        <v>500</v>
      </c>
      <c r="K18" s="76">
        <v>501</v>
      </c>
      <c r="L18" s="76">
        <v>502</v>
      </c>
    </row>
    <row r="19" spans="1:12">
      <c r="A19" s="76">
        <v>505</v>
      </c>
      <c r="B19" s="76">
        <v>506</v>
      </c>
      <c r="C19" s="76">
        <v>507</v>
      </c>
    </row>
    <row r="20" spans="1:12">
      <c r="A20" s="76">
        <v>508</v>
      </c>
      <c r="B20" s="76">
        <v>509</v>
      </c>
      <c r="C20" s="76">
        <v>510</v>
      </c>
    </row>
    <row r="21" spans="1:12">
      <c r="A21" s="76">
        <v>511</v>
      </c>
      <c r="B21" s="76">
        <v>503</v>
      </c>
      <c r="C21" s="76">
        <v>504</v>
      </c>
    </row>
    <row r="22" spans="1:12">
      <c r="A22" s="76">
        <v>528</v>
      </c>
      <c r="B22" s="76">
        <v>530</v>
      </c>
      <c r="C22" s="76">
        <v>531</v>
      </c>
      <c r="D22" s="76">
        <v>532</v>
      </c>
      <c r="E22" s="76">
        <v>533</v>
      </c>
    </row>
    <row r="23" spans="1:12">
      <c r="A23" s="76">
        <v>533</v>
      </c>
      <c r="B23" s="76">
        <v>535</v>
      </c>
      <c r="C23" s="76">
        <v>536</v>
      </c>
      <c r="D23" s="76">
        <v>537</v>
      </c>
      <c r="E23" s="76">
        <v>538</v>
      </c>
      <c r="F23" s="76">
        <v>539</v>
      </c>
    </row>
    <row r="24" spans="1:12">
      <c r="A24" s="76">
        <v>541</v>
      </c>
      <c r="B24" s="76">
        <v>513</v>
      </c>
      <c r="C24" s="76">
        <v>516</v>
      </c>
      <c r="D24" s="76">
        <v>520</v>
      </c>
      <c r="E24" s="76">
        <v>523</v>
      </c>
      <c r="F24" s="76">
        <v>524</v>
      </c>
      <c r="G24" s="76">
        <v>525</v>
      </c>
      <c r="H24" s="76">
        <v>526</v>
      </c>
      <c r="I24" s="76">
        <v>527</v>
      </c>
      <c r="J24" s="76">
        <v>528</v>
      </c>
      <c r="K24" s="76">
        <v>540</v>
      </c>
    </row>
    <row r="25" spans="1:12">
      <c r="A25" s="76">
        <v>545</v>
      </c>
      <c r="B25" s="76">
        <v>547</v>
      </c>
      <c r="C25" s="76">
        <v>548</v>
      </c>
      <c r="D25" s="76">
        <v>549</v>
      </c>
      <c r="E25" s="76">
        <v>553</v>
      </c>
      <c r="F25" s="76">
        <v>554</v>
      </c>
    </row>
    <row r="26" spans="1:12">
      <c r="A26" s="76">
        <v>549</v>
      </c>
      <c r="B26" s="76">
        <v>550</v>
      </c>
      <c r="C26" s="76">
        <v>551</v>
      </c>
      <c r="D26" s="76">
        <v>552</v>
      </c>
    </row>
    <row r="27" spans="1:12">
      <c r="A27" s="76">
        <v>557</v>
      </c>
      <c r="B27" s="76">
        <v>559</v>
      </c>
      <c r="C27" s="76">
        <v>561</v>
      </c>
      <c r="D27" s="76">
        <v>562</v>
      </c>
    </row>
    <row r="28" spans="1:12">
      <c r="A28" s="76">
        <v>624</v>
      </c>
      <c r="B28" s="76">
        <v>626</v>
      </c>
      <c r="C28" s="76">
        <v>627</v>
      </c>
      <c r="D28" s="76">
        <v>628</v>
      </c>
    </row>
    <row r="29" spans="1:12">
      <c r="A29" s="76">
        <v>637</v>
      </c>
      <c r="B29" s="76">
        <v>639</v>
      </c>
      <c r="C29" s="76">
        <v>640</v>
      </c>
      <c r="D29" s="76">
        <v>641</v>
      </c>
    </row>
    <row r="30" spans="1:12">
      <c r="A30" s="76">
        <v>652</v>
      </c>
      <c r="B30" s="76">
        <v>654</v>
      </c>
      <c r="C30" s="76">
        <v>656</v>
      </c>
    </row>
    <row r="31" spans="1:12">
      <c r="A31" s="76">
        <v>658</v>
      </c>
      <c r="B31" s="76">
        <v>660</v>
      </c>
      <c r="C31" s="76">
        <v>662</v>
      </c>
    </row>
    <row r="32" spans="1:12">
      <c r="A32" s="76">
        <v>670</v>
      </c>
      <c r="B32" s="76">
        <v>672</v>
      </c>
      <c r="C32" s="76">
        <v>674</v>
      </c>
    </row>
  </sheetData>
  <pageMargins left="0.40972222222222199" right="0.27986111111111101" top="0.98402777777777795" bottom="0.98402777777777795" header="0.5" footer="0.5"/>
  <pageSetup paperSize="9" firstPageNumber="0" orientation="portrait" r:id="rId1"/>
  <headerFooter>
    <oddHeader>&amp;C&amp;A</oddHeader>
    <oddFooter>&amp;CСтраница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B114"/>
  <sheetViews>
    <sheetView view="pageBreakPreview" topLeftCell="A71" zoomScaleNormal="100" workbookViewId="0">
      <selection activeCell="C103" sqref="C103"/>
    </sheetView>
  </sheetViews>
  <sheetFormatPr defaultRowHeight="12.75"/>
  <cols>
    <col min="1" max="1" width="71.5703125"/>
    <col min="2" max="1025" width="8.42578125"/>
  </cols>
  <sheetData>
    <row r="1" spans="1:1">
      <c r="A1" s="239" t="s">
        <v>609</v>
      </c>
    </row>
    <row r="2" spans="1:1">
      <c r="A2" s="239" t="s">
        <v>820</v>
      </c>
    </row>
    <row r="3" spans="1:1">
      <c r="A3" s="239" t="s">
        <v>821</v>
      </c>
    </row>
    <row r="4" spans="1:1">
      <c r="A4" s="239" t="s">
        <v>822</v>
      </c>
    </row>
    <row r="5" spans="1:1">
      <c r="A5" s="239" t="s">
        <v>823</v>
      </c>
    </row>
    <row r="6" spans="1:1">
      <c r="A6" s="239" t="s">
        <v>824</v>
      </c>
    </row>
    <row r="7" spans="1:1">
      <c r="A7" s="239" t="s">
        <v>825</v>
      </c>
    </row>
    <row r="8" spans="1:1">
      <c r="A8" s="239" t="s">
        <v>826</v>
      </c>
    </row>
    <row r="9" spans="1:1">
      <c r="A9" s="239" t="s">
        <v>827</v>
      </c>
    </row>
    <row r="10" spans="1:1">
      <c r="A10" s="239" t="s">
        <v>828</v>
      </c>
    </row>
    <row r="11" spans="1:1">
      <c r="A11" s="239" t="s">
        <v>829</v>
      </c>
    </row>
    <row r="12" spans="1:1">
      <c r="A12" s="239" t="s">
        <v>830</v>
      </c>
    </row>
    <row r="13" spans="1:1">
      <c r="A13" s="239" t="s">
        <v>831</v>
      </c>
    </row>
    <row r="14" spans="1:1">
      <c r="A14" s="239" t="s">
        <v>832</v>
      </c>
    </row>
    <row r="15" spans="1:1">
      <c r="A15" s="239" t="s">
        <v>833</v>
      </c>
    </row>
    <row r="16" spans="1:1">
      <c r="A16" s="239" t="s">
        <v>834</v>
      </c>
    </row>
    <row r="17" spans="1:1">
      <c r="A17" s="239" t="s">
        <v>835</v>
      </c>
    </row>
    <row r="18" spans="1:1">
      <c r="A18" s="239" t="s">
        <v>836</v>
      </c>
    </row>
    <row r="19" spans="1:1">
      <c r="A19" s="239" t="s">
        <v>2</v>
      </c>
    </row>
    <row r="20" spans="1:1">
      <c r="A20" s="239" t="s">
        <v>837</v>
      </c>
    </row>
    <row r="21" spans="1:1">
      <c r="A21" s="239" t="s">
        <v>838</v>
      </c>
    </row>
    <row r="22" spans="1:1">
      <c r="A22" s="239" t="s">
        <v>839</v>
      </c>
    </row>
    <row r="23" spans="1:1">
      <c r="A23" s="239" t="s">
        <v>840</v>
      </c>
    </row>
    <row r="24" spans="1:1">
      <c r="A24" s="239" t="s">
        <v>841</v>
      </c>
    </row>
    <row r="25" spans="1:1">
      <c r="A25" s="239" t="s">
        <v>842</v>
      </c>
    </row>
    <row r="26" spans="1:1">
      <c r="A26" s="239" t="s">
        <v>843</v>
      </c>
    </row>
    <row r="27" spans="1:1">
      <c r="A27" s="239" t="s">
        <v>844</v>
      </c>
    </row>
    <row r="28" spans="1:1">
      <c r="A28" s="239" t="s">
        <v>845</v>
      </c>
    </row>
    <row r="29" spans="1:1">
      <c r="A29" s="239" t="s">
        <v>846</v>
      </c>
    </row>
    <row r="30" spans="1:1">
      <c r="A30" s="239" t="s">
        <v>847</v>
      </c>
    </row>
    <row r="31" spans="1:1">
      <c r="A31" s="239" t="s">
        <v>848</v>
      </c>
    </row>
    <row r="32" spans="1:1">
      <c r="A32" s="239" t="s">
        <v>849</v>
      </c>
    </row>
    <row r="33" spans="1:1">
      <c r="A33" s="239" t="s">
        <v>850</v>
      </c>
    </row>
    <row r="34" spans="1:1">
      <c r="A34" s="239" t="s">
        <v>851</v>
      </c>
    </row>
    <row r="35" spans="1:1">
      <c r="A35" s="239" t="s">
        <v>852</v>
      </c>
    </row>
    <row r="36" spans="1:1">
      <c r="A36" s="239" t="s">
        <v>853</v>
      </c>
    </row>
    <row r="37" spans="1:1">
      <c r="A37" s="239" t="s">
        <v>854</v>
      </c>
    </row>
    <row r="38" spans="1:1">
      <c r="A38" s="239" t="s">
        <v>855</v>
      </c>
    </row>
    <row r="39" spans="1:1">
      <c r="A39" s="239" t="s">
        <v>856</v>
      </c>
    </row>
    <row r="40" spans="1:1">
      <c r="A40" s="239" t="s">
        <v>857</v>
      </c>
    </row>
    <row r="41" spans="1:1">
      <c r="A41" s="239" t="s">
        <v>858</v>
      </c>
    </row>
    <row r="42" spans="1:1">
      <c r="A42" s="239" t="s">
        <v>859</v>
      </c>
    </row>
    <row r="43" spans="1:1">
      <c r="A43" s="239" t="s">
        <v>860</v>
      </c>
    </row>
    <row r="44" spans="1:1">
      <c r="A44" s="239" t="s">
        <v>861</v>
      </c>
    </row>
    <row r="45" spans="1:1">
      <c r="A45" s="239" t="s">
        <v>862</v>
      </c>
    </row>
    <row r="46" spans="1:1">
      <c r="A46" s="239" t="s">
        <v>863</v>
      </c>
    </row>
    <row r="47" spans="1:1">
      <c r="A47" s="239" t="s">
        <v>864</v>
      </c>
    </row>
    <row r="48" spans="1:1">
      <c r="A48" s="239" t="s">
        <v>865</v>
      </c>
    </row>
    <row r="49" spans="1:1">
      <c r="A49" s="239" t="s">
        <v>866</v>
      </c>
    </row>
    <row r="50" spans="1:1">
      <c r="A50" s="239" t="s">
        <v>867</v>
      </c>
    </row>
    <row r="51" spans="1:1">
      <c r="A51" s="239" t="s">
        <v>868</v>
      </c>
    </row>
    <row r="52" spans="1:1">
      <c r="A52" s="239" t="s">
        <v>869</v>
      </c>
    </row>
    <row r="53" spans="1:1">
      <c r="A53" s="239" t="s">
        <v>870</v>
      </c>
    </row>
    <row r="54" spans="1:1">
      <c r="A54" s="239" t="s">
        <v>871</v>
      </c>
    </row>
    <row r="55" spans="1:1">
      <c r="A55" s="239" t="s">
        <v>872</v>
      </c>
    </row>
    <row r="56" spans="1:1">
      <c r="A56" s="239" t="s">
        <v>873</v>
      </c>
    </row>
    <row r="57" spans="1:1">
      <c r="A57" s="239" t="s">
        <v>874</v>
      </c>
    </row>
    <row r="58" spans="1:1">
      <c r="A58" s="239" t="s">
        <v>875</v>
      </c>
    </row>
    <row r="59" spans="1:1">
      <c r="A59" s="239" t="s">
        <v>876</v>
      </c>
    </row>
    <row r="60" spans="1:1">
      <c r="A60" s="239" t="s">
        <v>877</v>
      </c>
    </row>
    <row r="61" spans="1:1">
      <c r="A61" s="239" t="s">
        <v>878</v>
      </c>
    </row>
    <row r="62" spans="1:1">
      <c r="A62" s="239" t="s">
        <v>879</v>
      </c>
    </row>
    <row r="63" spans="1:1">
      <c r="A63" s="239" t="s">
        <v>880</v>
      </c>
    </row>
    <row r="64" spans="1:1">
      <c r="A64" s="239" t="s">
        <v>881</v>
      </c>
    </row>
    <row r="65" spans="1:1">
      <c r="A65" s="239" t="s">
        <v>882</v>
      </c>
    </row>
    <row r="66" spans="1:1">
      <c r="A66" s="239" t="s">
        <v>883</v>
      </c>
    </row>
    <row r="67" spans="1:1">
      <c r="A67" s="239" t="s">
        <v>884</v>
      </c>
    </row>
    <row r="68" spans="1:1">
      <c r="A68" s="239" t="s">
        <v>885</v>
      </c>
    </row>
    <row r="69" spans="1:1">
      <c r="A69" s="239" t="s">
        <v>886</v>
      </c>
    </row>
    <row r="70" spans="1:1">
      <c r="A70" s="239" t="s">
        <v>887</v>
      </c>
    </row>
    <row r="71" spans="1:1">
      <c r="A71" s="239" t="s">
        <v>888</v>
      </c>
    </row>
    <row r="72" spans="1:1">
      <c r="A72" s="239" t="s">
        <v>889</v>
      </c>
    </row>
    <row r="73" spans="1:1">
      <c r="A73" s="239" t="s">
        <v>890</v>
      </c>
    </row>
    <row r="74" spans="1:1">
      <c r="A74" s="239" t="s">
        <v>891</v>
      </c>
    </row>
    <row r="75" spans="1:1">
      <c r="A75" s="239" t="s">
        <v>892</v>
      </c>
    </row>
    <row r="76" spans="1:1">
      <c r="A76" s="239" t="s">
        <v>893</v>
      </c>
    </row>
    <row r="77" spans="1:1">
      <c r="A77" s="239" t="s">
        <v>894</v>
      </c>
    </row>
    <row r="78" spans="1:1">
      <c r="A78" s="239" t="s">
        <v>895</v>
      </c>
    </row>
    <row r="79" spans="1:1">
      <c r="A79" s="239" t="s">
        <v>896</v>
      </c>
    </row>
    <row r="80" spans="1:1">
      <c r="A80" s="239" t="s">
        <v>897</v>
      </c>
    </row>
    <row r="81" spans="1:2">
      <c r="A81" s="239" t="s">
        <v>898</v>
      </c>
    </row>
    <row r="82" spans="1:2">
      <c r="A82" s="239" t="s">
        <v>899</v>
      </c>
    </row>
    <row r="83" spans="1:2">
      <c r="A83" s="239" t="s">
        <v>900</v>
      </c>
    </row>
    <row r="84" spans="1:2">
      <c r="A84" s="239" t="s">
        <v>901</v>
      </c>
    </row>
    <row r="85" spans="1:2">
      <c r="A85" s="239" t="s">
        <v>902</v>
      </c>
    </row>
    <row r="86" spans="1:2">
      <c r="A86" s="239" t="s">
        <v>903</v>
      </c>
    </row>
    <row r="87" spans="1:2">
      <c r="A87" s="239" t="s">
        <v>904</v>
      </c>
    </row>
    <row r="88" spans="1:2">
      <c r="A88" s="239" t="s">
        <v>905</v>
      </c>
    </row>
    <row r="89" spans="1:2">
      <c r="A89" t="s">
        <v>906</v>
      </c>
    </row>
    <row r="92" spans="1:2">
      <c r="A92" s="240" t="s">
        <v>610</v>
      </c>
      <c r="B92">
        <v>12</v>
      </c>
    </row>
    <row r="93" spans="1:2">
      <c r="A93" s="241" t="s">
        <v>36</v>
      </c>
      <c r="B93">
        <v>25</v>
      </c>
    </row>
    <row r="94" spans="1:2">
      <c r="A94" s="241" t="s">
        <v>907</v>
      </c>
      <c r="B94">
        <v>26</v>
      </c>
    </row>
    <row r="95" spans="1:2">
      <c r="A95" s="241" t="s">
        <v>908</v>
      </c>
      <c r="B95">
        <v>28</v>
      </c>
    </row>
    <row r="96" spans="1:2">
      <c r="A96" s="241" t="s">
        <v>909</v>
      </c>
      <c r="B96">
        <v>32</v>
      </c>
    </row>
    <row r="97" spans="1:2">
      <c r="A97" s="241" t="s">
        <v>910</v>
      </c>
      <c r="B97">
        <v>34</v>
      </c>
    </row>
    <row r="98" spans="1:2">
      <c r="A98" s="241" t="s">
        <v>911</v>
      </c>
      <c r="B98">
        <v>44</v>
      </c>
    </row>
    <row r="99" spans="1:2">
      <c r="A99" s="241" t="s">
        <v>912</v>
      </c>
      <c r="B99">
        <v>90</v>
      </c>
    </row>
    <row r="100" spans="1:2">
      <c r="A100" s="241" t="s">
        <v>913</v>
      </c>
      <c r="B100">
        <v>112</v>
      </c>
    </row>
    <row r="101" spans="1:2">
      <c r="A101" s="241" t="s">
        <v>914</v>
      </c>
      <c r="B101">
        <v>117</v>
      </c>
    </row>
    <row r="102" spans="1:2">
      <c r="A102" s="241" t="s">
        <v>915</v>
      </c>
      <c r="B102">
        <v>135</v>
      </c>
    </row>
    <row r="103" spans="1:2">
      <c r="A103" s="241" t="s">
        <v>916</v>
      </c>
      <c r="B103">
        <v>187</v>
      </c>
    </row>
    <row r="104" spans="1:2">
      <c r="A104" s="241" t="s">
        <v>917</v>
      </c>
      <c r="B104">
        <v>252</v>
      </c>
    </row>
    <row r="105" spans="1:2">
      <c r="A105" s="241" t="s">
        <v>130</v>
      </c>
      <c r="B105">
        <v>257</v>
      </c>
    </row>
    <row r="106" spans="1:2">
      <c r="A106" s="241" t="s">
        <v>158</v>
      </c>
      <c r="B106">
        <v>298</v>
      </c>
    </row>
    <row r="107" spans="1:2">
      <c r="A107" s="242" t="s">
        <v>918</v>
      </c>
      <c r="B107">
        <v>345</v>
      </c>
    </row>
    <row r="108" spans="1:2">
      <c r="A108" s="241" t="s">
        <v>784</v>
      </c>
      <c r="B108">
        <v>374</v>
      </c>
    </row>
    <row r="109" spans="1:2">
      <c r="A109" s="241" t="s">
        <v>256</v>
      </c>
      <c r="B109" s="98">
        <v>482</v>
      </c>
    </row>
    <row r="110" spans="1:2">
      <c r="A110" s="243" t="s">
        <v>792</v>
      </c>
      <c r="B110" s="98">
        <v>544</v>
      </c>
    </row>
    <row r="111" spans="1:2">
      <c r="A111" s="243" t="s">
        <v>794</v>
      </c>
      <c r="B111" s="98">
        <v>569</v>
      </c>
    </row>
    <row r="112" spans="1:2">
      <c r="A112" s="243" t="s">
        <v>796</v>
      </c>
      <c r="B112" s="98">
        <v>594</v>
      </c>
    </row>
    <row r="113" spans="1:2">
      <c r="A113" s="243" t="s">
        <v>818</v>
      </c>
      <c r="B113" s="98">
        <v>636</v>
      </c>
    </row>
    <row r="114" spans="1:2">
      <c r="A114" s="244" t="s">
        <v>819</v>
      </c>
      <c r="B114" s="98">
        <v>651</v>
      </c>
    </row>
  </sheetData>
  <pageMargins left="0.74791666666666701" right="0.74791666666666701" top="0.98402777777777795" bottom="0.98402777777777795" header="0.5" footer="0.5"/>
  <pageSetup paperSize="9" firstPageNumber="0" orientation="portrait" r:id="rId1"/>
  <headerFooter>
    <oddHeader>&amp;C&amp;A</oddHeader>
    <oddFooter>&amp;CСтраница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103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7</vt:i4>
      </vt:variant>
    </vt:vector>
  </HeadingPairs>
  <TitlesOfParts>
    <vt:vector size="17" baseType="lpstr">
      <vt:lpstr>Форма_2п</vt:lpstr>
      <vt:lpstr>Форма_3п</vt:lpstr>
      <vt:lpstr>пер2 СНГ</vt:lpstr>
      <vt:lpstr>Пер2СНГБеларусь</vt:lpstr>
      <vt:lpstr>пер2 вне СНГ</vt:lpstr>
      <vt:lpstr>Errors</vt:lpstr>
      <vt:lpstr>Шаблон</vt:lpstr>
      <vt:lpstr>Cond_2p</vt:lpstr>
      <vt:lpstr>Subjects</vt:lpstr>
      <vt:lpstr>Cond_3p</vt:lpstr>
      <vt:lpstr>Excel_BuiltIn__FilterDatabase_1</vt:lpstr>
      <vt:lpstr>Excel_BuiltIn_Print_Area</vt:lpstr>
      <vt:lpstr>Excel_BuiltIn_Print_Area_1</vt:lpstr>
      <vt:lpstr>Excel_BuiltIn_Print_Area_1_1</vt:lpstr>
      <vt:lpstr>Форма_2п!Print_Titles_0</vt:lpstr>
      <vt:lpstr>Форма_2п!Заголовки_для_печати</vt:lpstr>
      <vt:lpstr>Форма_2п!Область_печати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Yulia</dc:creator>
  <cp:lastModifiedBy>mixail</cp:lastModifiedBy>
  <cp:revision>4</cp:revision>
  <cp:lastPrinted>2016-11-16T10:44:02Z</cp:lastPrinted>
  <dcterms:created xsi:type="dcterms:W3CDTF">2015-11-27T14:30:00Z</dcterms:created>
  <dcterms:modified xsi:type="dcterms:W3CDTF">2016-11-17T08:13:40Z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